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merskine\Downloads\"/>
    </mc:Choice>
  </mc:AlternateContent>
  <xr:revisionPtr revIDLastSave="0" documentId="13_ncr:1_{D0C14F71-B716-45EE-A7F1-38DF343E3402}" xr6:coauthVersionLast="47" xr6:coauthVersionMax="47" xr10:uidLastSave="{00000000-0000-0000-0000-000000000000}"/>
  <workbookProtection workbookAlgorithmName="SHA-512" workbookHashValue="V4tp5f8lpxrLIims1qsBcJS4vMZihyo5oA/yTyJdtIfXXtviGk92ZUNiQdbtu3aFkaECUMalIBHYHwZ9rljdkw==" workbookSaltValue="Slb0n8lo79+gRIXU0tlquQ==" workbookSpinCount="100000" lockStructure="1"/>
  <bookViews>
    <workbookView xWindow="-28920" yWindow="30" windowWidth="29040" windowHeight="15720" firstSheet="1" activeTab="1" xr2:uid="{00000000-000D-0000-FFFF-FFFF00000000}"/>
  </bookViews>
  <sheets>
    <sheet name="Instructions" sheetId="2" r:id="rId1"/>
    <sheet name="Reimbursement Form" sheetId="1" r:id="rId2"/>
  </sheets>
  <definedNames>
    <definedName name="_xlnm.Print_Area" localSheetId="0">Instructions!$A$1:$K$64</definedName>
    <definedName name="_xlnm.Print_Area" localSheetId="1">'Reimbursement Form'!$A$1:$K$71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 i="1" l="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F17" i="2"/>
  <c r="I17" i="2"/>
  <c r="J17" i="2"/>
  <c r="F18" i="2"/>
  <c r="J18" i="2" s="1"/>
  <c r="I18" i="2"/>
  <c r="F19" i="2"/>
  <c r="I19" i="2"/>
  <c r="F20" i="2"/>
  <c r="I20" i="2"/>
  <c r="J20" i="2"/>
  <c r="F21" i="2"/>
  <c r="J21" i="2" s="1"/>
  <c r="I21" i="2"/>
  <c r="F22" i="2"/>
  <c r="I22" i="2"/>
  <c r="F23" i="2"/>
  <c r="I23" i="2"/>
  <c r="J23" i="2"/>
  <c r="F24" i="2"/>
  <c r="J24" i="2" s="1"/>
  <c r="I24" i="2"/>
  <c r="F25" i="2"/>
  <c r="I25" i="2"/>
  <c r="F26" i="2"/>
  <c r="I26" i="2"/>
  <c r="J26" i="2"/>
  <c r="F27" i="2"/>
  <c r="J27" i="2" s="1"/>
  <c r="I27" i="2"/>
  <c r="F28" i="2"/>
  <c r="I28" i="2"/>
  <c r="J28" i="2"/>
  <c r="F29" i="2"/>
  <c r="I29" i="2"/>
  <c r="J29" i="2"/>
  <c r="F30" i="2"/>
  <c r="J30" i="2" s="1"/>
  <c r="I30" i="2"/>
  <c r="F31" i="2"/>
  <c r="I31" i="2"/>
  <c r="J31" i="2"/>
  <c r="D32" i="2"/>
  <c r="E32" i="2"/>
  <c r="G32" i="2"/>
  <c r="H32" i="2"/>
  <c r="F34" i="2"/>
  <c r="I34" i="2"/>
  <c r="J34" i="2"/>
  <c r="F35" i="2"/>
  <c r="J35" i="2" s="1"/>
  <c r="I35" i="2"/>
  <c r="F36" i="2"/>
  <c r="I36" i="2"/>
  <c r="J36" i="2"/>
  <c r="F37" i="2"/>
  <c r="I37" i="2"/>
  <c r="J37" i="2"/>
  <c r="F38" i="2"/>
  <c r="J38" i="2" s="1"/>
  <c r="I38" i="2"/>
  <c r="F39" i="2"/>
  <c r="I39" i="2"/>
  <c r="J39" i="2"/>
  <c r="F40" i="2"/>
  <c r="I40" i="2"/>
  <c r="D41" i="2"/>
  <c r="D43" i="2" s="1"/>
  <c r="E41" i="2"/>
  <c r="G41" i="2"/>
  <c r="H41" i="2"/>
  <c r="I43" i="2"/>
  <c r="F44" i="2"/>
  <c r="J44" i="2" s="1"/>
  <c r="I44" i="2"/>
  <c r="F45" i="2"/>
  <c r="I45" i="2"/>
  <c r="I46" i="2" s="1"/>
  <c r="E46" i="2"/>
  <c r="G46" i="2"/>
  <c r="H46" i="2"/>
  <c r="I61" i="1"/>
  <c r="J16" i="1" l="1"/>
  <c r="J61" i="1" s="1"/>
  <c r="J45" i="2"/>
  <c r="J25" i="2"/>
  <c r="J22" i="2"/>
  <c r="J19" i="2"/>
  <c r="I41" i="2"/>
  <c r="J40" i="2"/>
  <c r="J41" i="2" s="1"/>
  <c r="F41" i="2"/>
  <c r="I32" i="2"/>
  <c r="F43" i="2"/>
  <c r="D46" i="2"/>
  <c r="J32" i="2"/>
  <c r="F32" i="2"/>
  <c r="J43" i="2" l="1"/>
  <c r="J46" i="2" s="1"/>
  <c r="F46" i="2"/>
</calcChain>
</file>

<file path=xl/sharedStrings.xml><?xml version="1.0" encoding="utf-8"?>
<sst xmlns="http://schemas.openxmlformats.org/spreadsheetml/2006/main" count="96" uniqueCount="75">
  <si>
    <t>Attachment 1 Financial Report/Request for Reimbursement Form*</t>
  </si>
  <si>
    <t>Grantee:</t>
  </si>
  <si>
    <t>Super Power Company</t>
  </si>
  <si>
    <t>Grant Number:</t>
  </si>
  <si>
    <t>Project:</t>
  </si>
  <si>
    <t>SPC Bulk Fuel Upgrade</t>
  </si>
  <si>
    <t>Project Period:</t>
  </si>
  <si>
    <t>Project Start</t>
  </si>
  <si>
    <t>Project End</t>
  </si>
  <si>
    <t>Grantee, is this a Revised Request?</t>
  </si>
  <si>
    <t>Grantee, is this the Final Request?</t>
  </si>
  <si>
    <t>Billing Period:</t>
  </si>
  <si>
    <t>Billing Start</t>
  </si>
  <si>
    <t>Billing End</t>
  </si>
  <si>
    <t>Billing Period should not overlap with previous billing periods.</t>
  </si>
  <si>
    <t>Click in box to select yes or no.</t>
  </si>
  <si>
    <t>*To reduce accounting errors, please use this template and do a "Save As" for each following monthly or quarterly financial report.</t>
  </si>
  <si>
    <r>
      <t xml:space="preserve"> </t>
    </r>
    <r>
      <rPr>
        <b/>
        <sz val="9"/>
        <color indexed="8"/>
        <rFont val="Arial"/>
      </rPr>
      <t xml:space="preserve">BUDGET SUMMARY </t>
    </r>
    <r>
      <rPr>
        <sz val="10"/>
        <rFont val="Arial"/>
      </rPr>
      <t xml:space="preserve"> </t>
    </r>
  </si>
  <si>
    <t>A</t>
  </si>
  <si>
    <r>
      <t xml:space="preserve"> </t>
    </r>
    <r>
      <rPr>
        <b/>
        <sz val="6.9"/>
        <color indexed="8"/>
        <rFont val="Arial"/>
      </rPr>
      <t xml:space="preserve">B </t>
    </r>
    <r>
      <rPr>
        <sz val="10"/>
        <rFont val="Arial"/>
      </rPr>
      <t xml:space="preserve"> </t>
    </r>
  </si>
  <si>
    <r>
      <t xml:space="preserve"> </t>
    </r>
    <r>
      <rPr>
        <b/>
        <sz val="6.9"/>
        <color indexed="8"/>
        <rFont val="Arial"/>
      </rPr>
      <t xml:space="preserve">C </t>
    </r>
    <r>
      <rPr>
        <sz val="10"/>
        <rFont val="Arial"/>
      </rPr>
      <t xml:space="preserve"> </t>
    </r>
  </si>
  <si>
    <r>
      <t xml:space="preserve"> </t>
    </r>
    <r>
      <rPr>
        <b/>
        <sz val="6.9"/>
        <color indexed="8"/>
        <rFont val="Arial"/>
      </rPr>
      <t xml:space="preserve">D = B + C </t>
    </r>
    <r>
      <rPr>
        <sz val="10"/>
        <rFont val="Arial"/>
      </rPr>
      <t xml:space="preserve"> </t>
    </r>
  </si>
  <si>
    <r>
      <t xml:space="preserve"> </t>
    </r>
    <r>
      <rPr>
        <b/>
        <sz val="6.9"/>
        <color indexed="8"/>
        <rFont val="Arial"/>
      </rPr>
      <t>E = A - D</t>
    </r>
    <r>
      <rPr>
        <sz val="10"/>
        <rFont val="Arial"/>
      </rPr>
      <t xml:space="preserve"> </t>
    </r>
  </si>
  <si>
    <r>
      <rPr>
        <b/>
        <sz val="6.9"/>
        <color indexed="8"/>
        <rFont val="Arial"/>
      </rPr>
      <t xml:space="preserve"> GRANT BUDGET </t>
    </r>
    <r>
      <rPr>
        <sz val="10"/>
        <rFont val="Arial"/>
      </rPr>
      <t xml:space="preserve"> </t>
    </r>
  </si>
  <si>
    <t>MATCHING BUDGET</t>
  </si>
  <si>
    <t>TOTAL PROJECT BUDGET</t>
  </si>
  <si>
    <r>
      <t xml:space="preserve"> </t>
    </r>
    <r>
      <rPr>
        <b/>
        <sz val="6.9"/>
        <color indexed="8"/>
        <rFont val="Arial"/>
      </rPr>
      <t xml:space="preserve">PRIOR EXPENDITURES </t>
    </r>
    <r>
      <rPr>
        <sz val="10"/>
        <rFont val="Arial"/>
      </rPr>
      <t xml:space="preserve"> </t>
    </r>
  </si>
  <si>
    <r>
      <t xml:space="preserve"> </t>
    </r>
    <r>
      <rPr>
        <b/>
        <sz val="6.9"/>
        <color indexed="8"/>
        <rFont val="Arial"/>
      </rPr>
      <t xml:space="preserve">EXPENDITURES THIS PERIOD </t>
    </r>
    <r>
      <rPr>
        <sz val="10"/>
        <rFont val="Arial"/>
      </rPr>
      <t xml:space="preserve"> </t>
    </r>
  </si>
  <si>
    <r>
      <t xml:space="preserve"> </t>
    </r>
    <r>
      <rPr>
        <b/>
        <sz val="6.9"/>
        <color indexed="8"/>
        <rFont val="Arial"/>
      </rPr>
      <t xml:space="preserve">TOTAL EXPENDITURES </t>
    </r>
    <r>
      <rPr>
        <sz val="10"/>
        <rFont val="Arial"/>
      </rPr>
      <t xml:space="preserve"> </t>
    </r>
  </si>
  <si>
    <r>
      <t xml:space="preserve"> </t>
    </r>
    <r>
      <rPr>
        <b/>
        <sz val="6.9"/>
        <color indexed="8"/>
        <rFont val="Arial"/>
      </rPr>
      <t xml:space="preserve">PROJECT BALANCE </t>
    </r>
    <r>
      <rPr>
        <sz val="10"/>
        <rFont val="Arial"/>
      </rPr>
      <t xml:space="preserve"> </t>
    </r>
  </si>
  <si>
    <r>
      <t xml:space="preserve"> </t>
    </r>
    <r>
      <rPr>
        <b/>
        <sz val="9"/>
        <color indexed="8"/>
        <rFont val="Arial"/>
      </rPr>
      <t>BY TASK OR MILESTONE</t>
    </r>
    <r>
      <rPr>
        <sz val="10"/>
        <rFont val="Arial"/>
      </rPr>
      <t xml:space="preserve"> (Optional)</t>
    </r>
  </si>
  <si>
    <r>
      <t xml:space="preserve"> </t>
    </r>
    <r>
      <rPr>
        <sz val="9"/>
        <color indexed="8"/>
        <rFont val="Arial"/>
      </rPr>
      <t xml:space="preserve"> </t>
    </r>
    <r>
      <rPr>
        <sz val="10"/>
        <rFont val="Arial"/>
      </rPr>
      <t xml:space="preserve"> </t>
    </r>
  </si>
  <si>
    <r>
      <t xml:space="preserve"> </t>
    </r>
    <r>
      <rPr>
        <b/>
        <sz val="9"/>
        <color indexed="8"/>
        <rFont val="Arial"/>
      </rPr>
      <t xml:space="preserve">TOTAL </t>
    </r>
    <r>
      <rPr>
        <sz val="10"/>
        <rFont val="Arial"/>
      </rPr>
      <t xml:space="preserve"> </t>
    </r>
  </si>
  <si>
    <r>
      <t xml:space="preserve"> </t>
    </r>
    <r>
      <rPr>
        <b/>
        <sz val="9"/>
        <color indexed="8"/>
        <rFont val="Arial"/>
      </rPr>
      <t xml:space="preserve">BY BUDGET CATEGORIES </t>
    </r>
    <r>
      <rPr>
        <sz val="10"/>
        <rFont val="Arial"/>
      </rPr>
      <t xml:space="preserve"> (Required)</t>
    </r>
  </si>
  <si>
    <r>
      <t xml:space="preserve"> </t>
    </r>
    <r>
      <rPr>
        <sz val="9"/>
        <color indexed="8"/>
        <rFont val="Arial"/>
      </rPr>
      <t xml:space="preserve">Direct Labor and Benefits </t>
    </r>
    <r>
      <rPr>
        <sz val="10"/>
        <rFont val="Arial"/>
      </rPr>
      <t xml:space="preserve"> </t>
    </r>
  </si>
  <si>
    <r>
      <t xml:space="preserve"> </t>
    </r>
    <r>
      <rPr>
        <sz val="9"/>
        <color indexed="8"/>
        <rFont val="Arial"/>
      </rPr>
      <t xml:space="preserve">Travel </t>
    </r>
    <r>
      <rPr>
        <sz val="10"/>
        <rFont val="Arial"/>
      </rPr>
      <t xml:space="preserve"> </t>
    </r>
  </si>
  <si>
    <r>
      <t xml:space="preserve"> </t>
    </r>
    <r>
      <rPr>
        <sz val="9"/>
        <color indexed="8"/>
        <rFont val="Arial"/>
      </rPr>
      <t xml:space="preserve">Equipment </t>
    </r>
    <r>
      <rPr>
        <sz val="10"/>
        <rFont val="Arial"/>
      </rPr>
      <t xml:space="preserve"> </t>
    </r>
  </si>
  <si>
    <r>
      <t xml:space="preserve"> </t>
    </r>
    <r>
      <rPr>
        <sz val="9"/>
        <color indexed="8"/>
        <rFont val="Arial"/>
      </rPr>
      <t xml:space="preserve">Materials &amp; Supplies </t>
    </r>
    <r>
      <rPr>
        <sz val="10"/>
        <rFont val="Arial"/>
      </rPr>
      <t xml:space="preserve"> </t>
    </r>
  </si>
  <si>
    <r>
      <t xml:space="preserve"> </t>
    </r>
    <r>
      <rPr>
        <sz val="9"/>
        <color indexed="8"/>
        <rFont val="Arial"/>
      </rPr>
      <t xml:space="preserve">Contractual Services </t>
    </r>
    <r>
      <rPr>
        <sz val="10"/>
        <rFont val="Arial"/>
      </rPr>
      <t xml:space="preserve"> </t>
    </r>
  </si>
  <si>
    <r>
      <t xml:space="preserve"> </t>
    </r>
    <r>
      <rPr>
        <sz val="9"/>
        <color indexed="8"/>
        <rFont val="Arial"/>
      </rPr>
      <t xml:space="preserve">Construction Services </t>
    </r>
    <r>
      <rPr>
        <sz val="10"/>
        <rFont val="Arial"/>
      </rPr>
      <t xml:space="preserve"> </t>
    </r>
  </si>
  <si>
    <r>
      <t xml:space="preserve"> </t>
    </r>
    <r>
      <rPr>
        <sz val="9"/>
        <color indexed="8"/>
        <rFont val="Arial"/>
      </rPr>
      <t xml:space="preserve">Other </t>
    </r>
    <r>
      <rPr>
        <sz val="10"/>
        <rFont val="Arial"/>
      </rPr>
      <t xml:space="preserve"> </t>
    </r>
  </si>
  <si>
    <r>
      <t xml:space="preserve"> </t>
    </r>
    <r>
      <rPr>
        <b/>
        <sz val="9"/>
        <color indexed="8"/>
        <rFont val="Arial"/>
      </rPr>
      <t xml:space="preserve">BY FUND SOURCES </t>
    </r>
    <r>
      <rPr>
        <sz val="10"/>
        <rFont val="Arial"/>
      </rPr>
      <t xml:space="preserve"> (Required)</t>
    </r>
  </si>
  <si>
    <r>
      <t xml:space="preserve"> </t>
    </r>
    <r>
      <rPr>
        <sz val="9"/>
        <color indexed="8"/>
        <rFont val="Arial"/>
      </rPr>
      <t xml:space="preserve">Grant Funds </t>
    </r>
    <r>
      <rPr>
        <sz val="10"/>
        <rFont val="Arial"/>
      </rPr>
      <t xml:space="preserve"> </t>
    </r>
  </si>
  <si>
    <r>
      <t xml:space="preserve"> </t>
    </r>
    <r>
      <rPr>
        <sz val="9"/>
        <color indexed="8"/>
        <rFont val="Arial"/>
      </rPr>
      <t xml:space="preserve">Grantee Match – Cash </t>
    </r>
    <r>
      <rPr>
        <sz val="10"/>
        <rFont val="Arial"/>
      </rPr>
      <t xml:space="preserve"> </t>
    </r>
  </si>
  <si>
    <r>
      <t xml:space="preserve"> </t>
    </r>
    <r>
      <rPr>
        <sz val="9"/>
        <color indexed="8"/>
        <rFont val="Arial"/>
      </rPr>
      <t xml:space="preserve">Grantee Match – In-Kind </t>
    </r>
    <r>
      <rPr>
        <sz val="10"/>
        <rFont val="Arial"/>
      </rPr>
      <t xml:space="preserve"> </t>
    </r>
  </si>
  <si>
    <t>Please submit this form and the supporting documentation to aeapayables@akenergyauthority.org</t>
  </si>
  <si>
    <t>CERTIFICATION</t>
  </si>
  <si>
    <r>
      <rPr>
        <b/>
        <sz val="10"/>
        <rFont val="Arial"/>
        <family val="2"/>
      </rPr>
      <t>Form requires two original signatures.</t>
    </r>
    <r>
      <rPr>
        <sz val="10"/>
        <rFont val="Arial"/>
        <family val="2"/>
      </rPr>
      <t xml:space="preserve"> The person certifying must be different from the person preparing the report. One signature should be the authorized representative of the Grantee organization or highest ranking officer; the other should be the person who prepares the report.</t>
    </r>
  </si>
  <si>
    <t>I certify to the best of my knowledge and belief that the information reported on both the Financial Report above and the attached Progress Report (if applicable) are correct.  In addition, funds were spent and work performed in accordance with the grant agreement terms and conditions.</t>
  </si>
  <si>
    <t>Signatory:</t>
  </si>
  <si>
    <t>Preparer's Signature:</t>
  </si>
  <si>
    <t>Printed Name:</t>
  </si>
  <si>
    <t>Preparer's Printed Name:</t>
  </si>
  <si>
    <t>Title / Date:</t>
  </si>
  <si>
    <t>Printing Instructions:</t>
  </si>
  <si>
    <t>For any questions regarding this form, please contact grants@akenergyauthority.org</t>
  </si>
  <si>
    <t>1) In the Print Settings, please choose "Fit Sheet to One Page."</t>
  </si>
  <si>
    <t>2) Please use 0.5" margins on Top, Bottom, and Sides.</t>
  </si>
  <si>
    <t>Updated: August 05, 2025</t>
  </si>
  <si>
    <t>Reasons the Reimbursement Request might be denied:</t>
  </si>
  <si>
    <r>
      <rPr>
        <b/>
        <sz val="10"/>
        <rFont val="Arial"/>
        <family val="2"/>
      </rPr>
      <t>1)</t>
    </r>
    <r>
      <rPr>
        <sz val="10"/>
        <rFont val="Arial"/>
        <family val="2"/>
      </rPr>
      <t xml:space="preserve"> Request form is not signed, or signed properly: Whoever prepares the form must print their name, title, and date, and then sign the form.  Only the preparer should sign as the preparer, not the Preparer's Supervisor or manager.</t>
    </r>
  </si>
  <si>
    <r>
      <rPr>
        <b/>
        <sz val="10"/>
        <rFont val="Arial"/>
        <family val="2"/>
      </rPr>
      <t>2)</t>
    </r>
    <r>
      <rPr>
        <sz val="10"/>
        <rFont val="Arial"/>
        <family val="2"/>
      </rPr>
      <t xml:space="preserve"> Anyone who signs as the Signatory, needs to be listed on the Authorized Signers form. If you do not have a current Authorized Signers form on file with AEA, then please contact your AEA Project Manager for a current form.</t>
    </r>
  </si>
  <si>
    <r>
      <t xml:space="preserve"> </t>
    </r>
    <r>
      <rPr>
        <sz val="9"/>
        <color indexed="8"/>
        <rFont val="Arial"/>
        <family val="2"/>
      </rPr>
      <t xml:space="preserve"> </t>
    </r>
    <r>
      <rPr>
        <sz val="9"/>
        <rFont val="Arial"/>
        <family val="2"/>
      </rPr>
      <t xml:space="preserve"> </t>
    </r>
  </si>
  <si>
    <t>AEA Direct Labor Summary for Grant Reimbursement</t>
  </si>
  <si>
    <t>Hours Charged
to Grant</t>
  </si>
  <si>
    <t>Hourly Rate</t>
  </si>
  <si>
    <t>Please attach this form for any reimbursement request which includes Direct Labor expenses.</t>
  </si>
  <si>
    <t xml:space="preserve"> Employee Name</t>
  </si>
  <si>
    <t>Actual Amounts</t>
  </si>
  <si>
    <t>Benefits Charged</t>
  </si>
  <si>
    <t>Salary Charged</t>
  </si>
  <si>
    <t>Total Salary
and Benefits</t>
  </si>
  <si>
    <t>Totals</t>
  </si>
  <si>
    <t>Position</t>
  </si>
  <si>
    <t>AEA Direct Labor Summary for Grant Reimbursement Form, December 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</si>
</sst>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_);_(&quot;$&quot;* \(#,##0.00\);_(&quot;$&quot;* &quot;-&quot;_);_(@_)"/>
  </numFmts>
  <fonts count="19" x14ac:knownFonts="1">
    <font>
      <sz val="10"/>
      <name val="Arial"/>
    </font>
    <font>
      <sz val="10"/>
      <name val="Arial"/>
    </font>
    <font>
      <b/>
      <sz val="9"/>
      <color indexed="8"/>
      <name val="Arial"/>
    </font>
    <font>
      <b/>
      <sz val="6.9"/>
      <color indexed="8"/>
      <name val="Arial"/>
    </font>
    <font>
      <sz val="9"/>
      <color indexed="8"/>
      <name val="Arial"/>
    </font>
    <font>
      <sz val="8"/>
      <name val="Arial"/>
    </font>
    <font>
      <b/>
      <sz val="10"/>
      <name val="Arial"/>
      <family val="2"/>
    </font>
    <font>
      <sz val="10"/>
      <name val="Arial"/>
      <family val="2"/>
    </font>
    <font>
      <sz val="8"/>
      <name val="Arial"/>
      <family val="2"/>
    </font>
    <font>
      <sz val="9"/>
      <name val="Arial"/>
      <family val="2"/>
    </font>
    <font>
      <b/>
      <sz val="7"/>
      <name val="Arial"/>
      <family val="2"/>
    </font>
    <font>
      <b/>
      <sz val="9"/>
      <name val="Arial"/>
      <family val="2"/>
    </font>
    <font>
      <b/>
      <sz val="9.5"/>
      <name val="Arial"/>
      <family val="2"/>
    </font>
    <font>
      <sz val="12"/>
      <name val="Arial"/>
      <family val="2"/>
    </font>
    <font>
      <sz val="11"/>
      <name val="Arial"/>
      <family val="2"/>
    </font>
    <font>
      <b/>
      <sz val="16"/>
      <name val="Arial"/>
      <family val="2"/>
    </font>
    <font>
      <sz val="7.5"/>
      <name val="Arial"/>
      <family val="2"/>
    </font>
    <font>
      <b/>
      <sz val="12"/>
      <name val="Arial"/>
      <family val="2"/>
    </font>
    <font>
      <sz val="9"/>
      <color indexed="8"/>
      <name val="Arial"/>
      <family val="2"/>
    </font>
  </fonts>
  <fills count="6">
    <fill>
      <patternFill patternType="none"/>
    </fill>
    <fill>
      <patternFill patternType="gray125"/>
    </fill>
    <fill>
      <patternFill patternType="solid">
        <fgColor indexed="2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9"/>
        <bgColor indexed="64"/>
      </patternFill>
    </fill>
  </fills>
  <borders count="36">
    <border>
      <left/>
      <right/>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4">
    <xf numFmtId="0" fontId="0" fillId="0" borderId="0" xfId="0"/>
    <xf numFmtId="0" fontId="0" fillId="0" borderId="0" xfId="0" applyAlignment="1">
      <alignment wrapText="1"/>
    </xf>
    <xf numFmtId="0" fontId="0" fillId="0" borderId="1" xfId="0" applyBorder="1" applyAlignment="1">
      <alignment horizontal="center"/>
    </xf>
    <xf numFmtId="0" fontId="0" fillId="2" borderId="2" xfId="0" applyFill="1" applyBorder="1" applyAlignment="1">
      <alignment horizontal="left"/>
    </xf>
    <xf numFmtId="0" fontId="0" fillId="2" borderId="3" xfId="0" applyFill="1"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43" fontId="0" fillId="0" borderId="13" xfId="1" applyFont="1" applyBorder="1"/>
    <xf numFmtId="0" fontId="7" fillId="0" borderId="14" xfId="0" applyFont="1" applyBorder="1" applyAlignment="1">
      <alignment horizontal="center"/>
    </xf>
    <xf numFmtId="43" fontId="0" fillId="0" borderId="15" xfId="1" applyFont="1" applyBorder="1"/>
    <xf numFmtId="43" fontId="0" fillId="0" borderId="4" xfId="1" applyFont="1" applyBorder="1"/>
    <xf numFmtId="0" fontId="6" fillId="0" borderId="6" xfId="0" applyFont="1" applyBorder="1" applyAlignment="1">
      <alignment horizontal="center"/>
    </xf>
    <xf numFmtId="0" fontId="7" fillId="0" borderId="1" xfId="0" applyFont="1" applyBorder="1" applyAlignment="1">
      <alignment horizontal="center"/>
    </xf>
    <xf numFmtId="0" fontId="10" fillId="0" borderId="1" xfId="0" applyFont="1" applyBorder="1" applyAlignment="1">
      <alignment horizontal="center"/>
    </xf>
    <xf numFmtId="0" fontId="6" fillId="0" borderId="0" xfId="0" applyFont="1" applyAlignment="1">
      <alignment horizontal="left"/>
    </xf>
    <xf numFmtId="0" fontId="6" fillId="0" borderId="0" xfId="0" applyFont="1"/>
    <xf numFmtId="0" fontId="8" fillId="0" borderId="0" xfId="0" applyFont="1" applyAlignment="1">
      <alignment horizontal="center"/>
    </xf>
    <xf numFmtId="0" fontId="8" fillId="0" borderId="0" xfId="0" applyFont="1" applyAlignment="1">
      <alignment horizontal="center" vertical="top"/>
    </xf>
    <xf numFmtId="0" fontId="0" fillId="0" borderId="0" xfId="0" applyAlignment="1">
      <alignment horizontal="left"/>
    </xf>
    <xf numFmtId="164" fontId="0" fillId="0" borderId="16" xfId="0" applyNumberFormat="1" applyBorder="1"/>
    <xf numFmtId="164" fontId="0" fillId="0" borderId="17" xfId="0" applyNumberFormat="1" applyBorder="1"/>
    <xf numFmtId="43" fontId="0" fillId="0" borderId="17" xfId="1" applyFont="1" applyBorder="1"/>
    <xf numFmtId="44" fontId="0" fillId="0" borderId="13" xfId="2" applyFont="1" applyBorder="1"/>
    <xf numFmtId="44" fontId="0" fillId="0" borderId="18" xfId="2" applyFont="1" applyBorder="1"/>
    <xf numFmtId="0" fontId="7"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0" fillId="0" borderId="20" xfId="0" applyBorder="1" applyAlignment="1">
      <alignment horizontal="center" vertical="center" wrapText="1"/>
    </xf>
    <xf numFmtId="0" fontId="7" fillId="0" borderId="21" xfId="0" applyFont="1" applyBorder="1" applyAlignment="1">
      <alignment horizontal="center" vertical="center" wrapText="1"/>
    </xf>
    <xf numFmtId="0" fontId="7" fillId="3" borderId="0" xfId="0" applyFont="1" applyFill="1"/>
    <xf numFmtId="0" fontId="9" fillId="3" borderId="0" xfId="0" applyFont="1" applyFill="1"/>
    <xf numFmtId="0" fontId="0" fillId="3" borderId="0" xfId="0" applyFill="1"/>
    <xf numFmtId="0" fontId="9" fillId="3" borderId="0" xfId="0" applyFont="1" applyFill="1" applyAlignment="1">
      <alignment horizontal="right" wrapText="1"/>
    </xf>
    <xf numFmtId="0" fontId="11" fillId="3" borderId="0" xfId="0" applyFont="1" applyFill="1"/>
    <xf numFmtId="0" fontId="0" fillId="0" borderId="0" xfId="0" applyAlignment="1">
      <alignment horizontal="right"/>
    </xf>
    <xf numFmtId="44" fontId="0" fillId="4" borderId="13" xfId="2" applyFont="1" applyFill="1" applyBorder="1"/>
    <xf numFmtId="164" fontId="0" fillId="4" borderId="17" xfId="0" applyNumberFormat="1" applyFill="1" applyBorder="1"/>
    <xf numFmtId="43" fontId="0" fillId="4" borderId="13" xfId="1" applyFont="1" applyFill="1" applyBorder="1"/>
    <xf numFmtId="43" fontId="0" fillId="4" borderId="4" xfId="1" applyFont="1" applyFill="1" applyBorder="1"/>
    <xf numFmtId="43" fontId="0" fillId="4" borderId="15" xfId="1" applyFont="1" applyFill="1" applyBorder="1"/>
    <xf numFmtId="164" fontId="0" fillId="4" borderId="16" xfId="0" applyNumberFormat="1" applyFill="1" applyBorder="1"/>
    <xf numFmtId="14" fontId="6" fillId="0" borderId="6" xfId="0" applyNumberFormat="1" applyFont="1" applyBorder="1" applyAlignment="1">
      <alignment horizontal="center"/>
    </xf>
    <xf numFmtId="0" fontId="0" fillId="0" borderId="0" xfId="0" applyAlignment="1">
      <alignment vertical="center"/>
    </xf>
    <xf numFmtId="0" fontId="7" fillId="0" borderId="0" xfId="0" applyFont="1" applyAlignment="1">
      <alignment horizontal="center" vertical="center" wrapText="1"/>
    </xf>
    <xf numFmtId="0" fontId="13" fillId="0" borderId="0" xfId="0" applyFont="1"/>
    <xf numFmtId="0" fontId="6" fillId="0" borderId="0" xfId="0" applyFont="1" applyAlignment="1">
      <alignment horizontal="center"/>
    </xf>
    <xf numFmtId="0" fontId="8" fillId="0" borderId="0" xfId="0" applyFont="1" applyAlignment="1">
      <alignment horizontal="center" vertical="center" wrapText="1"/>
    </xf>
    <xf numFmtId="0" fontId="14" fillId="0" borderId="24" xfId="0" applyFont="1" applyBorder="1" applyAlignment="1">
      <alignment horizontal="center" vertical="center" wrapText="1"/>
    </xf>
    <xf numFmtId="0" fontId="8" fillId="0" borderId="0" xfId="0" applyFont="1" applyAlignment="1">
      <alignment horizontal="center" vertical="center"/>
    </xf>
    <xf numFmtId="0" fontId="15" fillId="0" borderId="0" xfId="0" applyFont="1" applyAlignment="1">
      <alignment horizontal="left" vertical="center"/>
    </xf>
    <xf numFmtId="0" fontId="9" fillId="0" borderId="0" xfId="0" applyFont="1"/>
    <xf numFmtId="0" fontId="14" fillId="0" borderId="0" xfId="0" applyFont="1" applyAlignment="1">
      <alignment horizontal="center" vertical="center" wrapText="1"/>
    </xf>
    <xf numFmtId="43" fontId="0" fillId="0" borderId="4" xfId="1" applyFont="1" applyFill="1" applyBorder="1"/>
    <xf numFmtId="0" fontId="0" fillId="0" borderId="11" xfId="0" applyBorder="1" applyAlignment="1">
      <alignment horizontal="center"/>
    </xf>
    <xf numFmtId="43" fontId="0" fillId="0" borderId="15" xfId="1" applyFont="1" applyFill="1" applyBorder="1" applyAlignment="1">
      <alignment horizontal="center"/>
    </xf>
    <xf numFmtId="44" fontId="6" fillId="0" borderId="18" xfId="2" applyFont="1" applyBorder="1" applyAlignment="1">
      <alignment horizontal="right"/>
    </xf>
    <xf numFmtId="44" fontId="6" fillId="0" borderId="18" xfId="2" applyFont="1" applyFill="1" applyBorder="1"/>
    <xf numFmtId="44" fontId="6" fillId="4" borderId="33" xfId="2" applyFont="1" applyFill="1" applyBorder="1"/>
    <xf numFmtId="0" fontId="0" fillId="4" borderId="0" xfId="0" applyFill="1"/>
    <xf numFmtId="49" fontId="6" fillId="4" borderId="18" xfId="2" applyNumberFormat="1" applyFont="1" applyFill="1" applyBorder="1"/>
    <xf numFmtId="0" fontId="16" fillId="0" borderId="0" xfId="0" applyFont="1" applyAlignment="1">
      <alignment horizontal="center"/>
    </xf>
    <xf numFmtId="49" fontId="0" fillId="0" borderId="15" xfId="1" applyNumberFormat="1" applyFont="1" applyBorder="1" applyAlignment="1">
      <alignment horizontal="right"/>
    </xf>
    <xf numFmtId="0" fontId="6" fillId="2" borderId="7" xfId="0" applyFont="1" applyFill="1" applyBorder="1" applyAlignment="1">
      <alignment horizontal="left"/>
    </xf>
    <xf numFmtId="0" fontId="6" fillId="2" borderId="0" xfId="0" applyFont="1" applyFill="1" applyAlignment="1">
      <alignment horizontal="left"/>
    </xf>
    <xf numFmtId="0" fontId="6" fillId="2" borderId="8" xfId="0" applyFont="1" applyFill="1"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9" fillId="0" borderId="29" xfId="0" applyFont="1" applyBorder="1" applyAlignment="1">
      <alignment horizontal="center"/>
    </xf>
    <xf numFmtId="0" fontId="9" fillId="0" borderId="17" xfId="0" applyFont="1" applyBorder="1" applyAlignment="1">
      <alignment horizontal="center"/>
    </xf>
    <xf numFmtId="0" fontId="6" fillId="0" borderId="6" xfId="0" applyFont="1" applyBorder="1" applyAlignment="1">
      <alignment horizontal="left"/>
    </xf>
    <xf numFmtId="0" fontId="8" fillId="5" borderId="0" xfId="0" applyFont="1" applyFill="1" applyAlignment="1">
      <alignment horizontal="center" vertical="center"/>
    </xf>
    <xf numFmtId="0" fontId="0" fillId="5" borderId="0" xfId="0" applyFill="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6" xfId="0" applyFont="1" applyBorder="1" applyAlignment="1">
      <alignment horizontal="center" vertical="center" wrapText="1"/>
    </xf>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alignment vertical="center"/>
    </xf>
    <xf numFmtId="0" fontId="0" fillId="0" borderId="0" xfId="0" applyAlignment="1">
      <alignment vertical="center"/>
    </xf>
    <xf numFmtId="0" fontId="0" fillId="2" borderId="28" xfId="0" applyFill="1" applyBorder="1" applyAlignment="1">
      <alignment horizontal="left"/>
    </xf>
    <xf numFmtId="0" fontId="0" fillId="2" borderId="2" xfId="0" applyFill="1" applyBorder="1" applyAlignment="1">
      <alignment horizontal="left"/>
    </xf>
    <xf numFmtId="0" fontId="9" fillId="3" borderId="0" xfId="0" applyFont="1" applyFill="1" applyAlignment="1">
      <alignment horizontal="right" wrapText="1"/>
    </xf>
    <xf numFmtId="0" fontId="0" fillId="0" borderId="6" xfId="0" applyBorder="1" applyAlignment="1">
      <alignment horizontal="left"/>
    </xf>
    <xf numFmtId="0" fontId="7" fillId="0" borderId="7" xfId="0" applyFont="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0" xfId="0" applyAlignment="1">
      <alignment horizontal="right"/>
    </xf>
    <xf numFmtId="0" fontId="11" fillId="0" borderId="7" xfId="0" applyFont="1" applyBorder="1" applyAlignment="1">
      <alignment horizontal="left" vertical="top" wrapText="1"/>
    </xf>
    <xf numFmtId="0" fontId="12" fillId="0" borderId="0" xfId="0" applyFont="1" applyAlignment="1">
      <alignment horizontal="left" vertical="top" wrapText="1"/>
    </xf>
    <xf numFmtId="0" fontId="12" fillId="0" borderId="8" xfId="0" applyFont="1" applyBorder="1" applyAlignment="1">
      <alignment horizontal="left" vertical="top" wrapText="1"/>
    </xf>
    <xf numFmtId="0" fontId="6" fillId="3" borderId="25" xfId="0" applyFont="1" applyFill="1" applyBorder="1" applyAlignment="1">
      <alignment horizontal="center" vertical="center"/>
    </xf>
    <xf numFmtId="0" fontId="0" fillId="0" borderId="27" xfId="0" applyBorder="1" applyAlignment="1">
      <alignment horizontal="center"/>
    </xf>
    <xf numFmtId="0" fontId="0" fillId="0" borderId="18" xfId="0" applyBorder="1" applyAlignment="1">
      <alignment horizontal="center"/>
    </xf>
    <xf numFmtId="0" fontId="9" fillId="3" borderId="0" xfId="0" applyFont="1" applyFill="1" applyAlignment="1">
      <alignment horizontal="right"/>
    </xf>
    <xf numFmtId="0" fontId="0" fillId="0" borderId="29" xfId="0" applyBorder="1" applyAlignment="1">
      <alignment horizontal="left"/>
    </xf>
    <xf numFmtId="0" fontId="0" fillId="0" borderId="17" xfId="0" applyBorder="1" applyAlignment="1">
      <alignment horizontal="left"/>
    </xf>
    <xf numFmtId="0" fontId="0" fillId="2" borderId="28" xfId="0" applyFill="1" applyBorder="1"/>
    <xf numFmtId="0" fontId="0" fillId="2" borderId="2" xfId="0" applyFill="1" applyBorder="1"/>
    <xf numFmtId="0" fontId="6" fillId="0" borderId="26" xfId="0" applyFont="1" applyBorder="1" applyAlignment="1">
      <alignment horizontal="center"/>
    </xf>
    <xf numFmtId="0" fontId="6" fillId="0" borderId="25" xfId="0" applyFont="1" applyBorder="1" applyAlignment="1">
      <alignment horizontal="center"/>
    </xf>
    <xf numFmtId="0" fontId="6" fillId="0" borderId="22" xfId="0" applyFont="1" applyBorder="1" applyAlignment="1">
      <alignment horizontal="center"/>
    </xf>
    <xf numFmtId="0" fontId="0" fillId="0" borderId="5" xfId="0" applyBorder="1" applyAlignment="1">
      <alignment horizontal="left"/>
    </xf>
    <xf numFmtId="0" fontId="0" fillId="0" borderId="4" xfId="0" applyBorder="1" applyAlignment="1">
      <alignment horizontal="left"/>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7" fillId="0" borderId="26" xfId="0" applyFont="1" applyBorder="1" applyAlignment="1">
      <alignment horizontal="left" vertical="center"/>
    </xf>
    <xf numFmtId="0" fontId="7" fillId="0" borderId="25" xfId="0" applyFont="1" applyBorder="1" applyAlignment="1">
      <alignment horizontal="left" vertical="center"/>
    </xf>
    <xf numFmtId="0" fontId="7" fillId="0" borderId="22"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9" fillId="0" borderId="23" xfId="0" applyFont="1" applyBorder="1" applyAlignment="1">
      <alignment horizontal="left"/>
    </xf>
    <xf numFmtId="0" fontId="9" fillId="0" borderId="24" xfId="0" applyFont="1" applyBorder="1" applyAlignment="1">
      <alignment horizontal="left"/>
    </xf>
    <xf numFmtId="0" fontId="17" fillId="3" borderId="25" xfId="0" applyFont="1" applyFill="1" applyBorder="1" applyAlignment="1">
      <alignment horizontal="center" vertical="center"/>
    </xf>
    <xf numFmtId="0" fontId="8" fillId="0" borderId="0" xfId="0" applyFont="1" applyAlignment="1">
      <alignment horizontal="center" vertical="center"/>
    </xf>
    <xf numFmtId="0" fontId="9" fillId="0" borderId="5" xfId="0" applyFont="1" applyBorder="1" applyAlignment="1">
      <alignment horizontal="left"/>
    </xf>
    <xf numFmtId="0" fontId="9" fillId="0" borderId="4" xfId="0" applyFont="1" applyBorder="1" applyAlignment="1">
      <alignment horizontal="left"/>
    </xf>
    <xf numFmtId="0" fontId="9" fillId="0" borderId="32" xfId="0" applyFont="1" applyBorder="1" applyAlignment="1">
      <alignment horizontal="center" vertical="center" wrapText="1"/>
    </xf>
    <xf numFmtId="0" fontId="7" fillId="0" borderId="11" xfId="0" applyFont="1" applyBorder="1" applyAlignment="1">
      <alignment horizontal="center" vertical="center"/>
    </xf>
    <xf numFmtId="0" fontId="9" fillId="0" borderId="34" xfId="0" applyFont="1" applyBorder="1" applyAlignment="1">
      <alignment horizontal="left"/>
    </xf>
    <xf numFmtId="0" fontId="9" fillId="0" borderId="6" xfId="0" applyFont="1" applyBorder="1" applyAlignment="1">
      <alignment horizontal="left"/>
    </xf>
    <xf numFmtId="0" fontId="9" fillId="0" borderId="15" xfId="0" applyFont="1" applyBorder="1" applyAlignment="1">
      <alignment horizontal="left"/>
    </xf>
    <xf numFmtId="0" fontId="0" fillId="4" borderId="27" xfId="0" applyFill="1" applyBorder="1" applyAlignment="1">
      <alignment horizontal="left"/>
    </xf>
    <xf numFmtId="0" fontId="0" fillId="4" borderId="35" xfId="0" applyFill="1" applyBorder="1" applyAlignment="1">
      <alignment horizontal="left"/>
    </xf>
    <xf numFmtId="0" fontId="0" fillId="4" borderId="18" xfId="0" applyFill="1" applyBorder="1" applyAlignment="1">
      <alignment horizontal="left"/>
    </xf>
    <xf numFmtId="0" fontId="0" fillId="4" borderId="11" xfId="0" applyFill="1" applyBorder="1" applyAlignment="1">
      <alignment horizontal="center"/>
    </xf>
  </cellXfs>
  <cellStyles count="3">
    <cellStyle name="Comma" xfId="1" builtinId="3"/>
    <cellStyle name="Currency" xfId="2" builtinId="4"/>
    <cellStyle name="Normal" xfId="0" builtinId="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42333</xdr:colOff>
      <xdr:row>13</xdr:row>
      <xdr:rowOff>31750</xdr:rowOff>
    </xdr:from>
    <xdr:to>
      <xdr:col>9</xdr:col>
      <xdr:colOff>966258</xdr:colOff>
      <xdr:row>39</xdr:row>
      <xdr:rowOff>107950</xdr:rowOff>
    </xdr:to>
    <xdr:sp macro="" textlink="">
      <xdr:nvSpPr>
        <xdr:cNvPr id="2" name="Rectangle: Rounded Corners 1">
          <a:extLst>
            <a:ext uri="{FF2B5EF4-FFF2-40B4-BE49-F238E27FC236}">
              <a16:creationId xmlns:a16="http://schemas.microsoft.com/office/drawing/2014/main" id="{DB67EDBB-89B8-4763-BA50-7366B9D10846}"/>
            </a:ext>
          </a:extLst>
        </xdr:cNvPr>
        <xdr:cNvSpPr/>
      </xdr:nvSpPr>
      <xdr:spPr>
        <a:xfrm>
          <a:off x="5528733" y="1974850"/>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42333</xdr:colOff>
      <xdr:row>13</xdr:row>
      <xdr:rowOff>31751</xdr:rowOff>
    </xdr:from>
    <xdr:to>
      <xdr:col>5</xdr:col>
      <xdr:colOff>966258</xdr:colOff>
      <xdr:row>39</xdr:row>
      <xdr:rowOff>107951</xdr:rowOff>
    </xdr:to>
    <xdr:sp macro="" textlink="">
      <xdr:nvSpPr>
        <xdr:cNvPr id="3" name="Rectangle: Rounded Corners 2">
          <a:extLst>
            <a:ext uri="{FF2B5EF4-FFF2-40B4-BE49-F238E27FC236}">
              <a16:creationId xmlns:a16="http://schemas.microsoft.com/office/drawing/2014/main" id="{4572AA06-DED0-4A18-B7A9-80574486AD54}"/>
            </a:ext>
          </a:extLst>
        </xdr:cNvPr>
        <xdr:cNvSpPr/>
      </xdr:nvSpPr>
      <xdr:spPr>
        <a:xfrm>
          <a:off x="3090333" y="1974851"/>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42333</xdr:colOff>
      <xdr:row>13</xdr:row>
      <xdr:rowOff>31749</xdr:rowOff>
    </xdr:from>
    <xdr:to>
      <xdr:col>8</xdr:col>
      <xdr:colOff>966258</xdr:colOff>
      <xdr:row>39</xdr:row>
      <xdr:rowOff>107949</xdr:rowOff>
    </xdr:to>
    <xdr:sp macro="" textlink="">
      <xdr:nvSpPr>
        <xdr:cNvPr id="4" name="Rectangle: Rounded Corners 3">
          <a:extLst>
            <a:ext uri="{FF2B5EF4-FFF2-40B4-BE49-F238E27FC236}">
              <a16:creationId xmlns:a16="http://schemas.microsoft.com/office/drawing/2014/main" id="{06F920F4-219F-47A9-9939-39734D7473CF}"/>
            </a:ext>
          </a:extLst>
        </xdr:cNvPr>
        <xdr:cNvSpPr/>
      </xdr:nvSpPr>
      <xdr:spPr>
        <a:xfrm>
          <a:off x="4919133" y="1974849"/>
          <a:ext cx="571500" cy="4286250"/>
        </a:xfrm>
        <a:prstGeom prst="roundRect">
          <a:avLst/>
        </a:prstGeom>
        <a:solidFill>
          <a:schemeClr val="bg1">
            <a:lumMod val="85000"/>
            <a:alpha val="4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9525</xdr:colOff>
      <xdr:row>13</xdr:row>
      <xdr:rowOff>43393</xdr:rowOff>
    </xdr:from>
    <xdr:to>
      <xdr:col>4</xdr:col>
      <xdr:colOff>19050</xdr:colOff>
      <xdr:row>39</xdr:row>
      <xdr:rowOff>81493</xdr:rowOff>
    </xdr:to>
    <xdr:sp macro="" textlink="">
      <xdr:nvSpPr>
        <xdr:cNvPr id="7" name="Rectangle: Rounded Corners 6">
          <a:extLst>
            <a:ext uri="{FF2B5EF4-FFF2-40B4-BE49-F238E27FC236}">
              <a16:creationId xmlns:a16="http://schemas.microsoft.com/office/drawing/2014/main" id="{C9257B22-66E5-41BE-A277-12C954457480}"/>
            </a:ext>
          </a:extLst>
        </xdr:cNvPr>
        <xdr:cNvSpPr/>
      </xdr:nvSpPr>
      <xdr:spPr>
        <a:xfrm>
          <a:off x="1838325" y="1986493"/>
          <a:ext cx="619125" cy="4248150"/>
        </a:xfrm>
        <a:prstGeom prst="roundRect">
          <a:avLst/>
        </a:prstGeom>
        <a:solidFill>
          <a:schemeClr val="accent3">
            <a:lumMod val="20000"/>
            <a:lumOff val="80000"/>
            <a:alpha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419100</xdr:colOff>
      <xdr:row>16</xdr:row>
      <xdr:rowOff>142876</xdr:rowOff>
    </xdr:from>
    <xdr:to>
      <xdr:col>14</xdr:col>
      <xdr:colOff>180975</xdr:colOff>
      <xdr:row>21</xdr:row>
      <xdr:rowOff>76201</xdr:rowOff>
    </xdr:to>
    <xdr:sp macro="" textlink="">
      <xdr:nvSpPr>
        <xdr:cNvPr id="8" name="Rectangle: Rounded Corners 7">
          <a:extLst>
            <a:ext uri="{FF2B5EF4-FFF2-40B4-BE49-F238E27FC236}">
              <a16:creationId xmlns:a16="http://schemas.microsoft.com/office/drawing/2014/main" id="{6263C566-C511-4B17-AB3E-0EB6019163F6}"/>
            </a:ext>
          </a:extLst>
        </xdr:cNvPr>
        <xdr:cNvSpPr/>
      </xdr:nvSpPr>
      <xdr:spPr>
        <a:xfrm>
          <a:off x="9791700" y="2733676"/>
          <a:ext cx="1590675" cy="742950"/>
        </a:xfrm>
        <a:prstGeom prst="roundRect">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en-US" sz="1100">
              <a:solidFill>
                <a:sysClr val="windowText" lastClr="000000"/>
              </a:solidFill>
            </a:rPr>
            <a:t>Enter your Grant</a:t>
          </a:r>
          <a:r>
            <a:rPr lang="en-US" sz="1100" baseline="0">
              <a:solidFill>
                <a:sysClr val="windowText" lastClr="000000"/>
              </a:solidFill>
            </a:rPr>
            <a:t> budget amounts in this column</a:t>
          </a:r>
          <a:endParaRPr lang="en-US" sz="1100">
            <a:solidFill>
              <a:sysClr val="windowText" lastClr="000000"/>
            </a:solidFill>
          </a:endParaRPr>
        </a:p>
      </xdr:txBody>
    </xdr:sp>
    <xdr:clientData/>
  </xdr:twoCellAnchor>
  <xdr:twoCellAnchor>
    <xdr:from>
      <xdr:col>11</xdr:col>
      <xdr:colOff>419099</xdr:colOff>
      <xdr:row>21</xdr:row>
      <xdr:rowOff>158749</xdr:rowOff>
    </xdr:from>
    <xdr:to>
      <xdr:col>14</xdr:col>
      <xdr:colOff>187324</xdr:colOff>
      <xdr:row>26</xdr:row>
      <xdr:rowOff>104775</xdr:rowOff>
    </xdr:to>
    <xdr:sp macro="" textlink="">
      <xdr:nvSpPr>
        <xdr:cNvPr id="9" name="Rectangle: Rounded Corners 8">
          <a:extLst>
            <a:ext uri="{FF2B5EF4-FFF2-40B4-BE49-F238E27FC236}">
              <a16:creationId xmlns:a16="http://schemas.microsoft.com/office/drawing/2014/main" id="{DED31D3D-2DD3-43D3-B9E3-3606FAE32429}"/>
            </a:ext>
          </a:extLst>
        </xdr:cNvPr>
        <xdr:cNvSpPr/>
      </xdr:nvSpPr>
      <xdr:spPr>
        <a:xfrm>
          <a:off x="9791699" y="3559174"/>
          <a:ext cx="1597025" cy="755651"/>
        </a:xfrm>
        <a:prstGeom prst="roundRect">
          <a:avLst/>
        </a:prstGeom>
        <a:solidFill>
          <a:schemeClr val="accent1">
            <a:lumMod val="20000"/>
            <a:lumOff val="8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If</a:t>
          </a:r>
          <a:r>
            <a:rPr lang="en-US" sz="1100" baseline="0">
              <a:solidFill>
                <a:sysClr val="windowText" lastClr="000000"/>
              </a:solidFill>
            </a:rPr>
            <a:t> you have Match requirements, enter them in this column</a:t>
          </a:r>
          <a:endParaRPr lang="en-US" sz="1100">
            <a:solidFill>
              <a:sysClr val="windowText" lastClr="000000"/>
            </a:solidFill>
          </a:endParaRPr>
        </a:p>
      </xdr:txBody>
    </xdr:sp>
    <xdr:clientData/>
  </xdr:twoCellAnchor>
  <xdr:twoCellAnchor>
    <xdr:from>
      <xdr:col>4</xdr:col>
      <xdr:colOff>66675</xdr:colOff>
      <xdr:row>13</xdr:row>
      <xdr:rowOff>34926</xdr:rowOff>
    </xdr:from>
    <xdr:to>
      <xdr:col>4</xdr:col>
      <xdr:colOff>990600</xdr:colOff>
      <xdr:row>39</xdr:row>
      <xdr:rowOff>111126</xdr:rowOff>
    </xdr:to>
    <xdr:sp macro="" textlink="">
      <xdr:nvSpPr>
        <xdr:cNvPr id="10" name="Rectangle: Rounded Corners 9">
          <a:extLst>
            <a:ext uri="{FF2B5EF4-FFF2-40B4-BE49-F238E27FC236}">
              <a16:creationId xmlns:a16="http://schemas.microsoft.com/office/drawing/2014/main" id="{4F76D271-C752-43CC-AFD9-6E121F1E753F}"/>
            </a:ext>
          </a:extLst>
        </xdr:cNvPr>
        <xdr:cNvSpPr/>
      </xdr:nvSpPr>
      <xdr:spPr>
        <a:xfrm>
          <a:off x="2505075" y="1978026"/>
          <a:ext cx="542925" cy="4286250"/>
        </a:xfrm>
        <a:prstGeom prst="roundRect">
          <a:avLst/>
        </a:prstGeom>
        <a:solidFill>
          <a:schemeClr val="accent1">
            <a:lumMod val="20000"/>
            <a:lumOff val="80000"/>
            <a:alpha val="40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441325</xdr:colOff>
      <xdr:row>27</xdr:row>
      <xdr:rowOff>40217</xdr:rowOff>
    </xdr:from>
    <xdr:to>
      <xdr:col>14</xdr:col>
      <xdr:colOff>200025</xdr:colOff>
      <xdr:row>33</xdr:row>
      <xdr:rowOff>19050</xdr:rowOff>
    </xdr:to>
    <xdr:sp macro="" textlink="">
      <xdr:nvSpPr>
        <xdr:cNvPr id="11" name="Rectangle: Rounded Corners 10">
          <a:extLst>
            <a:ext uri="{FF2B5EF4-FFF2-40B4-BE49-F238E27FC236}">
              <a16:creationId xmlns:a16="http://schemas.microsoft.com/office/drawing/2014/main" id="{9FE91D56-0957-4E32-B78D-C49A465BA703}"/>
            </a:ext>
          </a:extLst>
        </xdr:cNvPr>
        <xdr:cNvSpPr/>
      </xdr:nvSpPr>
      <xdr:spPr>
        <a:xfrm>
          <a:off x="9813925" y="4412192"/>
          <a:ext cx="1587500" cy="969433"/>
        </a:xfrm>
        <a:prstGeom prst="roundRect">
          <a:avLst/>
        </a:prstGeom>
        <a:solidFill>
          <a:schemeClr val="bg1">
            <a:lumMod val="8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Columns A, D, and E will calculate automatically,</a:t>
          </a:r>
          <a:r>
            <a:rPr lang="en-US" sz="1100" baseline="0">
              <a:solidFill>
                <a:sysClr val="windowText" lastClr="000000"/>
              </a:solidFill>
            </a:rPr>
            <a:t> based on what you enter</a:t>
          </a:r>
        </a:p>
      </xdr:txBody>
    </xdr:sp>
    <xdr:clientData/>
  </xdr:twoCellAnchor>
  <xdr:twoCellAnchor>
    <xdr:from>
      <xdr:col>7</xdr:col>
      <xdr:colOff>19050</xdr:colOff>
      <xdr:row>39</xdr:row>
      <xdr:rowOff>110496</xdr:rowOff>
    </xdr:from>
    <xdr:to>
      <xdr:col>8</xdr:col>
      <xdr:colOff>38100</xdr:colOff>
      <xdr:row>41</xdr:row>
      <xdr:rowOff>41903</xdr:rowOff>
    </xdr:to>
    <xdr:sp macro="" textlink="">
      <xdr:nvSpPr>
        <xdr:cNvPr id="12" name="Oval 11">
          <a:extLst>
            <a:ext uri="{FF2B5EF4-FFF2-40B4-BE49-F238E27FC236}">
              <a16:creationId xmlns:a16="http://schemas.microsoft.com/office/drawing/2014/main" id="{B48BB4D5-4536-478A-BE47-A30008F16B9C}"/>
            </a:ext>
          </a:extLst>
        </xdr:cNvPr>
        <xdr:cNvSpPr/>
      </xdr:nvSpPr>
      <xdr:spPr>
        <a:xfrm>
          <a:off x="4286250" y="6263646"/>
          <a:ext cx="628650" cy="255257"/>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385762</xdr:colOff>
      <xdr:row>39</xdr:row>
      <xdr:rowOff>95250</xdr:rowOff>
    </xdr:from>
    <xdr:to>
      <xdr:col>14</xdr:col>
      <xdr:colOff>223837</xdr:colOff>
      <xdr:row>46</xdr:row>
      <xdr:rowOff>188383</xdr:rowOff>
    </xdr:to>
    <xdr:sp macro="" textlink="">
      <xdr:nvSpPr>
        <xdr:cNvPr id="13" name="Rectangle: Rounded Corners 12">
          <a:extLst>
            <a:ext uri="{FF2B5EF4-FFF2-40B4-BE49-F238E27FC236}">
              <a16:creationId xmlns:a16="http://schemas.microsoft.com/office/drawing/2014/main" id="{7BDE81B4-C844-4CD8-BA1F-703E8AA2BE32}"/>
            </a:ext>
          </a:extLst>
        </xdr:cNvPr>
        <xdr:cNvSpPr/>
      </xdr:nvSpPr>
      <xdr:spPr>
        <a:xfrm>
          <a:off x="9791700" y="6548438"/>
          <a:ext cx="1659731" cy="1259945"/>
        </a:xfrm>
        <a:prstGeom prst="roundRect">
          <a:avLst/>
        </a:prstGeom>
        <a:solidFill>
          <a:schemeClr val="accent4">
            <a:lumMod val="20000"/>
            <a:lumOff val="8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Based on this</a:t>
          </a:r>
          <a:r>
            <a:rPr lang="en-US" sz="1100" baseline="0">
              <a:solidFill>
                <a:sysClr val="windowText" lastClr="000000"/>
              </a:solidFill>
            </a:rPr>
            <a:t> amount, you need to let us know how much was GRANT and how much was MATCH-Cash or MATCH-In-Kind</a:t>
          </a:r>
        </a:p>
      </xdr:txBody>
    </xdr:sp>
    <xdr:clientData/>
  </xdr:twoCellAnchor>
  <xdr:twoCellAnchor>
    <xdr:from>
      <xdr:col>11</xdr:col>
      <xdr:colOff>404282</xdr:colOff>
      <xdr:row>33</xdr:row>
      <xdr:rowOff>81491</xdr:rowOff>
    </xdr:from>
    <xdr:to>
      <xdr:col>14</xdr:col>
      <xdr:colOff>213783</xdr:colOff>
      <xdr:row>39</xdr:row>
      <xdr:rowOff>1</xdr:rowOff>
    </xdr:to>
    <xdr:sp macro="" textlink="">
      <xdr:nvSpPr>
        <xdr:cNvPr id="14" name="Rectangle: Rounded Corners 13">
          <a:extLst>
            <a:ext uri="{FF2B5EF4-FFF2-40B4-BE49-F238E27FC236}">
              <a16:creationId xmlns:a16="http://schemas.microsoft.com/office/drawing/2014/main" id="{9D5191F4-D82C-44FD-9272-30A23AE7A374}"/>
            </a:ext>
          </a:extLst>
        </xdr:cNvPr>
        <xdr:cNvSpPr/>
      </xdr:nvSpPr>
      <xdr:spPr>
        <a:xfrm>
          <a:off x="9776882" y="5444066"/>
          <a:ext cx="1638301" cy="89006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The </a:t>
          </a:r>
          <a:r>
            <a:rPr lang="en-US" sz="1100" b="1">
              <a:solidFill>
                <a:sysClr val="windowText" lastClr="000000"/>
              </a:solidFill>
            </a:rPr>
            <a:t>Prior</a:t>
          </a:r>
          <a:r>
            <a:rPr lang="en-US" sz="1100" b="1" baseline="0">
              <a:solidFill>
                <a:sysClr val="windowText" lastClr="000000"/>
              </a:solidFill>
            </a:rPr>
            <a:t> Expenditures </a:t>
          </a:r>
          <a:r>
            <a:rPr lang="en-US" sz="1100" baseline="0">
              <a:solidFill>
                <a:sysClr val="windowText" lastClr="000000"/>
              </a:solidFill>
            </a:rPr>
            <a:t>should always match the previous report's </a:t>
          </a:r>
          <a:r>
            <a:rPr lang="en-US" sz="1100" b="1" baseline="0">
              <a:solidFill>
                <a:sysClr val="windowText" lastClr="000000"/>
              </a:solidFill>
            </a:rPr>
            <a:t>Total Expenditures</a:t>
          </a:r>
        </a:p>
      </xdr:txBody>
    </xdr:sp>
    <xdr:clientData/>
  </xdr:twoCellAnchor>
  <xdr:twoCellAnchor>
    <xdr:from>
      <xdr:col>5</xdr:col>
      <xdr:colOff>1000125</xdr:colOff>
      <xdr:row>39</xdr:row>
      <xdr:rowOff>57150</xdr:rowOff>
    </xdr:from>
    <xdr:to>
      <xdr:col>7</xdr:col>
      <xdr:colOff>57150</xdr:colOff>
      <xdr:row>41</xdr:row>
      <xdr:rowOff>76200</xdr:rowOff>
    </xdr:to>
    <xdr:sp macro="" textlink="">
      <xdr:nvSpPr>
        <xdr:cNvPr id="15" name="Oval 14">
          <a:extLst>
            <a:ext uri="{FF2B5EF4-FFF2-40B4-BE49-F238E27FC236}">
              <a16:creationId xmlns:a16="http://schemas.microsoft.com/office/drawing/2014/main" id="{BBBCF17B-9F5E-447A-BC0E-A39AD4C776E1}"/>
            </a:ext>
          </a:extLst>
        </xdr:cNvPr>
        <xdr:cNvSpPr/>
      </xdr:nvSpPr>
      <xdr:spPr>
        <a:xfrm>
          <a:off x="3657600" y="6210300"/>
          <a:ext cx="666750" cy="342900"/>
        </a:xfrm>
        <a:prstGeom prst="ellipse">
          <a:avLst/>
        </a:prstGeom>
        <a:solidFill>
          <a:schemeClr val="accent6">
            <a:lumMod val="20000"/>
            <a:lumOff val="80000"/>
            <a:alpha val="4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400050</xdr:colOff>
      <xdr:row>51</xdr:row>
      <xdr:rowOff>28575</xdr:rowOff>
    </xdr:from>
    <xdr:to>
      <xdr:col>14</xdr:col>
      <xdr:colOff>215901</xdr:colOff>
      <xdr:row>58</xdr:row>
      <xdr:rowOff>142875</xdr:rowOff>
    </xdr:to>
    <xdr:sp macro="" textlink="">
      <xdr:nvSpPr>
        <xdr:cNvPr id="16" name="Rectangle: Rounded Corners 15">
          <a:extLst>
            <a:ext uri="{FF2B5EF4-FFF2-40B4-BE49-F238E27FC236}">
              <a16:creationId xmlns:a16="http://schemas.microsoft.com/office/drawing/2014/main" id="{2E3C4F93-F1CD-46C1-8FB1-E427CD026F44}"/>
            </a:ext>
          </a:extLst>
        </xdr:cNvPr>
        <xdr:cNvSpPr/>
      </xdr:nvSpPr>
      <xdr:spPr>
        <a:xfrm>
          <a:off x="9772650" y="8982075"/>
          <a:ext cx="1644651" cy="1247775"/>
        </a:xfrm>
        <a:prstGeom prst="roundRect">
          <a:avLst/>
        </a:prstGeom>
        <a:solidFill>
          <a:schemeClr val="bg2">
            <a:lumMod val="90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Please</a:t>
          </a:r>
          <a:r>
            <a:rPr lang="en-US" sz="1100" baseline="0">
              <a:solidFill>
                <a:sysClr val="windowText" lastClr="000000"/>
              </a:solidFill>
            </a:rPr>
            <a:t> make sure the same person that prepares the report, is the same person that signs the report here.</a:t>
          </a:r>
          <a:endParaRPr lang="en-US" sz="1100" b="1" baseline="0">
            <a:solidFill>
              <a:sysClr val="windowText" lastClr="000000"/>
            </a:solidFill>
          </a:endParaRPr>
        </a:p>
      </xdr:txBody>
    </xdr:sp>
    <xdr:clientData/>
  </xdr:twoCellAnchor>
  <xdr:twoCellAnchor>
    <xdr:from>
      <xdr:col>11</xdr:col>
      <xdr:colOff>426509</xdr:colOff>
      <xdr:row>9</xdr:row>
      <xdr:rowOff>156632</xdr:rowOff>
    </xdr:from>
    <xdr:to>
      <xdr:col>14</xdr:col>
      <xdr:colOff>187325</xdr:colOff>
      <xdr:row>16</xdr:row>
      <xdr:rowOff>56092</xdr:rowOff>
    </xdr:to>
    <xdr:sp macro="" textlink="">
      <xdr:nvSpPr>
        <xdr:cNvPr id="17" name="Rectangle: Rounded Corners 16">
          <a:extLst>
            <a:ext uri="{FF2B5EF4-FFF2-40B4-BE49-F238E27FC236}">
              <a16:creationId xmlns:a16="http://schemas.microsoft.com/office/drawing/2014/main" id="{60CE4035-567D-4690-B564-6AC380F659C9}"/>
            </a:ext>
          </a:extLst>
        </xdr:cNvPr>
        <xdr:cNvSpPr/>
      </xdr:nvSpPr>
      <xdr:spPr>
        <a:xfrm>
          <a:off x="9799109" y="1461557"/>
          <a:ext cx="1589616" cy="1185335"/>
        </a:xfrm>
        <a:prstGeom prst="roundRect">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r>
            <a:rPr lang="en-US" sz="1100">
              <a:solidFill>
                <a:sysClr val="windowText" lastClr="000000"/>
              </a:solidFill>
              <a:effectLst/>
              <a:latin typeface="+mn-lt"/>
              <a:ea typeface="+mn-ea"/>
              <a:cs typeface="+mn-cs"/>
            </a:rPr>
            <a:t>This section is optional, feel free to leave blank if you don't track by task or Milestone</a:t>
          </a:r>
          <a:endParaRPr lang="en-US">
            <a:solidFill>
              <a:sysClr val="windowText" lastClr="000000"/>
            </a:solidFill>
            <a:effectLst/>
          </a:endParaRPr>
        </a:p>
      </xdr:txBody>
    </xdr:sp>
    <xdr:clientData/>
  </xdr:twoCellAnchor>
  <xdr:twoCellAnchor>
    <xdr:from>
      <xdr:col>3</xdr:col>
      <xdr:colOff>332318</xdr:colOff>
      <xdr:row>18</xdr:row>
      <xdr:rowOff>28573</xdr:rowOff>
    </xdr:from>
    <xdr:to>
      <xdr:col>3</xdr:col>
      <xdr:colOff>864660</xdr:colOff>
      <xdr:row>21</xdr:row>
      <xdr:rowOff>60324</xdr:rowOff>
    </xdr:to>
    <xdr:sp macro="" textlink="">
      <xdr:nvSpPr>
        <xdr:cNvPr id="18" name="Flowchart: Connector 17">
          <a:extLst>
            <a:ext uri="{FF2B5EF4-FFF2-40B4-BE49-F238E27FC236}">
              <a16:creationId xmlns:a16="http://schemas.microsoft.com/office/drawing/2014/main" id="{2D717114-0926-48D0-8D09-EFC715583CED}"/>
            </a:ext>
          </a:extLst>
        </xdr:cNvPr>
        <xdr:cNvSpPr/>
      </xdr:nvSpPr>
      <xdr:spPr>
        <a:xfrm>
          <a:off x="2161118" y="2781298"/>
          <a:ext cx="275167" cy="51752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3</xdr:col>
      <xdr:colOff>285749</xdr:colOff>
      <xdr:row>34</xdr:row>
      <xdr:rowOff>21167</xdr:rowOff>
    </xdr:from>
    <xdr:to>
      <xdr:col>3</xdr:col>
      <xdr:colOff>818091</xdr:colOff>
      <xdr:row>37</xdr:row>
      <xdr:rowOff>46568</xdr:rowOff>
    </xdr:to>
    <xdr:sp macro="" textlink="">
      <xdr:nvSpPr>
        <xdr:cNvPr id="19" name="Flowchart: Connector 18">
          <a:extLst>
            <a:ext uri="{FF2B5EF4-FFF2-40B4-BE49-F238E27FC236}">
              <a16:creationId xmlns:a16="http://schemas.microsoft.com/office/drawing/2014/main" id="{1C55BA0C-0716-465F-A8DC-9A8056DE1749}"/>
            </a:ext>
          </a:extLst>
        </xdr:cNvPr>
        <xdr:cNvSpPr/>
      </xdr:nvSpPr>
      <xdr:spPr>
        <a:xfrm>
          <a:off x="2114549" y="5364692"/>
          <a:ext cx="322792" cy="51117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10</xdr:col>
      <xdr:colOff>120650</xdr:colOff>
      <xdr:row>17</xdr:row>
      <xdr:rowOff>85725</xdr:rowOff>
    </xdr:from>
    <xdr:to>
      <xdr:col>11</xdr:col>
      <xdr:colOff>486833</xdr:colOff>
      <xdr:row>20</xdr:row>
      <xdr:rowOff>111126</xdr:rowOff>
    </xdr:to>
    <xdr:sp macro="" textlink="">
      <xdr:nvSpPr>
        <xdr:cNvPr id="20" name="Flowchart: Connector 19">
          <a:extLst>
            <a:ext uri="{FF2B5EF4-FFF2-40B4-BE49-F238E27FC236}">
              <a16:creationId xmlns:a16="http://schemas.microsoft.com/office/drawing/2014/main" id="{A5B2CF69-6928-4377-8800-43BCB30957FD}"/>
            </a:ext>
          </a:extLst>
        </xdr:cNvPr>
        <xdr:cNvSpPr/>
      </xdr:nvSpPr>
      <xdr:spPr>
        <a:xfrm>
          <a:off x="9340850" y="2838450"/>
          <a:ext cx="518583" cy="511176"/>
        </a:xfrm>
        <a:prstGeom prst="flowChartConnector">
          <a:avLst/>
        </a:prstGeom>
        <a:solidFill>
          <a:schemeClr val="accent3">
            <a:lumMod val="20000"/>
            <a:lumOff val="80000"/>
          </a:schemeClr>
        </a:solidFill>
        <a:ln>
          <a:solidFill>
            <a:schemeClr val="accent3">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3</a:t>
          </a:r>
        </a:p>
      </xdr:txBody>
    </xdr:sp>
    <xdr:clientData/>
  </xdr:twoCellAnchor>
  <xdr:twoCellAnchor>
    <xdr:from>
      <xdr:col>10</xdr:col>
      <xdr:colOff>135467</xdr:colOff>
      <xdr:row>22</xdr:row>
      <xdr:rowOff>94191</xdr:rowOff>
    </xdr:from>
    <xdr:to>
      <xdr:col>11</xdr:col>
      <xdr:colOff>501650</xdr:colOff>
      <xdr:row>25</xdr:row>
      <xdr:rowOff>159481</xdr:rowOff>
    </xdr:to>
    <xdr:sp macro="" textlink="">
      <xdr:nvSpPr>
        <xdr:cNvPr id="21" name="Flowchart: Connector 20">
          <a:extLst>
            <a:ext uri="{FF2B5EF4-FFF2-40B4-BE49-F238E27FC236}">
              <a16:creationId xmlns:a16="http://schemas.microsoft.com/office/drawing/2014/main" id="{5FF7EE06-6062-442C-A798-B2A8D2163827}"/>
            </a:ext>
          </a:extLst>
        </xdr:cNvPr>
        <xdr:cNvSpPr/>
      </xdr:nvSpPr>
      <xdr:spPr>
        <a:xfrm>
          <a:off x="9355667" y="3656541"/>
          <a:ext cx="518583" cy="551065"/>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4</xdr:col>
      <xdr:colOff>285750</xdr:colOff>
      <xdr:row>34</xdr:row>
      <xdr:rowOff>10583</xdr:rowOff>
    </xdr:from>
    <xdr:to>
      <xdr:col>4</xdr:col>
      <xdr:colOff>808567</xdr:colOff>
      <xdr:row>37</xdr:row>
      <xdr:rowOff>39159</xdr:rowOff>
    </xdr:to>
    <xdr:sp macro="" textlink="">
      <xdr:nvSpPr>
        <xdr:cNvPr id="22" name="Flowchart: Connector 21">
          <a:extLst>
            <a:ext uri="{FF2B5EF4-FFF2-40B4-BE49-F238E27FC236}">
              <a16:creationId xmlns:a16="http://schemas.microsoft.com/office/drawing/2014/main" id="{0F54174C-13F6-4F3C-A2EF-BB7CA319FEC7}"/>
            </a:ext>
          </a:extLst>
        </xdr:cNvPr>
        <xdr:cNvSpPr/>
      </xdr:nvSpPr>
      <xdr:spPr>
        <a:xfrm>
          <a:off x="2724150" y="5354108"/>
          <a:ext cx="322792" cy="514351"/>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4</xdr:col>
      <xdr:colOff>267758</xdr:colOff>
      <xdr:row>18</xdr:row>
      <xdr:rowOff>39158</xdr:rowOff>
    </xdr:from>
    <xdr:to>
      <xdr:col>4</xdr:col>
      <xdr:colOff>790575</xdr:colOff>
      <xdr:row>21</xdr:row>
      <xdr:rowOff>74084</xdr:rowOff>
    </xdr:to>
    <xdr:sp macro="" textlink="">
      <xdr:nvSpPr>
        <xdr:cNvPr id="23" name="Flowchart: Connector 22">
          <a:extLst>
            <a:ext uri="{FF2B5EF4-FFF2-40B4-BE49-F238E27FC236}">
              <a16:creationId xmlns:a16="http://schemas.microsoft.com/office/drawing/2014/main" id="{3D705656-0BF0-48A7-B51E-7F13391D61AE}"/>
            </a:ext>
          </a:extLst>
        </xdr:cNvPr>
        <xdr:cNvSpPr/>
      </xdr:nvSpPr>
      <xdr:spPr>
        <a:xfrm>
          <a:off x="2706158" y="2791883"/>
          <a:ext cx="341842" cy="520701"/>
        </a:xfrm>
        <a:prstGeom prst="flowChartConnector">
          <a:avLst/>
        </a:prstGeom>
        <a:solidFill>
          <a:schemeClr val="tx2">
            <a:lumMod val="20000"/>
            <a:lumOff val="80000"/>
          </a:schemeClr>
        </a:solidFill>
        <a:ln>
          <a:solidFill>
            <a:schemeClr val="tx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4</a:t>
          </a:r>
        </a:p>
      </xdr:txBody>
    </xdr:sp>
    <xdr:clientData/>
  </xdr:twoCellAnchor>
  <xdr:twoCellAnchor>
    <xdr:from>
      <xdr:col>9</xdr:col>
      <xdr:colOff>264583</xdr:colOff>
      <xdr:row>18</xdr:row>
      <xdr:rowOff>74083</xdr:rowOff>
    </xdr:from>
    <xdr:to>
      <xdr:col>9</xdr:col>
      <xdr:colOff>790575</xdr:colOff>
      <xdr:row>21</xdr:row>
      <xdr:rowOff>99484</xdr:rowOff>
    </xdr:to>
    <xdr:sp macro="" textlink="">
      <xdr:nvSpPr>
        <xdr:cNvPr id="24" name="Flowchart: Connector 23">
          <a:extLst>
            <a:ext uri="{FF2B5EF4-FFF2-40B4-BE49-F238E27FC236}">
              <a16:creationId xmlns:a16="http://schemas.microsoft.com/office/drawing/2014/main" id="{98C39A2A-AF6F-4F1F-9C33-73F0884463D7}"/>
            </a:ext>
          </a:extLst>
        </xdr:cNvPr>
        <xdr:cNvSpPr/>
      </xdr:nvSpPr>
      <xdr:spPr>
        <a:xfrm>
          <a:off x="5750983" y="2826808"/>
          <a:ext cx="345017" cy="511176"/>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10</xdr:col>
      <xdr:colOff>130969</xdr:colOff>
      <xdr:row>28</xdr:row>
      <xdr:rowOff>76200</xdr:rowOff>
    </xdr:from>
    <xdr:to>
      <xdr:col>11</xdr:col>
      <xdr:colOff>493977</xdr:colOff>
      <xdr:row>31</xdr:row>
      <xdr:rowOff>133351</xdr:rowOff>
    </xdr:to>
    <xdr:sp macro="" textlink="">
      <xdr:nvSpPr>
        <xdr:cNvPr id="25" name="Flowchart: Connector 24">
          <a:extLst>
            <a:ext uri="{FF2B5EF4-FFF2-40B4-BE49-F238E27FC236}">
              <a16:creationId xmlns:a16="http://schemas.microsoft.com/office/drawing/2014/main" id="{48BE5D05-EBC9-4D52-9B09-C705BFE47EA9}"/>
            </a:ext>
          </a:extLst>
        </xdr:cNvPr>
        <xdr:cNvSpPr/>
      </xdr:nvSpPr>
      <xdr:spPr>
        <a:xfrm>
          <a:off x="9382125" y="4695825"/>
          <a:ext cx="517790" cy="557214"/>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8</xdr:col>
      <xdr:colOff>275169</xdr:colOff>
      <xdr:row>34</xdr:row>
      <xdr:rowOff>21166</xdr:rowOff>
    </xdr:from>
    <xdr:to>
      <xdr:col>8</xdr:col>
      <xdr:colOff>797986</xdr:colOff>
      <xdr:row>37</xdr:row>
      <xdr:rowOff>49742</xdr:rowOff>
    </xdr:to>
    <xdr:sp macro="" textlink="">
      <xdr:nvSpPr>
        <xdr:cNvPr id="26" name="Flowchart: Connector 25">
          <a:extLst>
            <a:ext uri="{FF2B5EF4-FFF2-40B4-BE49-F238E27FC236}">
              <a16:creationId xmlns:a16="http://schemas.microsoft.com/office/drawing/2014/main" id="{1FA82F37-03FA-4C92-A3E0-03153F773813}"/>
            </a:ext>
          </a:extLst>
        </xdr:cNvPr>
        <xdr:cNvSpPr/>
      </xdr:nvSpPr>
      <xdr:spPr>
        <a:xfrm>
          <a:off x="5151969" y="5364691"/>
          <a:ext cx="33231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8</xdr:col>
      <xdr:colOff>275167</xdr:colOff>
      <xdr:row>18</xdr:row>
      <xdr:rowOff>63500</xdr:rowOff>
    </xdr:from>
    <xdr:to>
      <xdr:col>8</xdr:col>
      <xdr:colOff>797984</xdr:colOff>
      <xdr:row>21</xdr:row>
      <xdr:rowOff>92076</xdr:rowOff>
    </xdr:to>
    <xdr:sp macro="" textlink="">
      <xdr:nvSpPr>
        <xdr:cNvPr id="27" name="Flowchart: Connector 26">
          <a:extLst>
            <a:ext uri="{FF2B5EF4-FFF2-40B4-BE49-F238E27FC236}">
              <a16:creationId xmlns:a16="http://schemas.microsoft.com/office/drawing/2014/main" id="{B39583FC-893A-45AD-B116-604AA3780FC1}"/>
            </a:ext>
          </a:extLst>
        </xdr:cNvPr>
        <xdr:cNvSpPr/>
      </xdr:nvSpPr>
      <xdr:spPr>
        <a:xfrm>
          <a:off x="5151967" y="2816225"/>
          <a:ext cx="33231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5</xdr:col>
      <xdr:colOff>222249</xdr:colOff>
      <xdr:row>18</xdr:row>
      <xdr:rowOff>63500</xdr:rowOff>
    </xdr:from>
    <xdr:to>
      <xdr:col>5</xdr:col>
      <xdr:colOff>745066</xdr:colOff>
      <xdr:row>21</xdr:row>
      <xdr:rowOff>92076</xdr:rowOff>
    </xdr:to>
    <xdr:sp macro="" textlink="">
      <xdr:nvSpPr>
        <xdr:cNvPr id="28" name="Flowchart: Connector 27">
          <a:extLst>
            <a:ext uri="{FF2B5EF4-FFF2-40B4-BE49-F238E27FC236}">
              <a16:creationId xmlns:a16="http://schemas.microsoft.com/office/drawing/2014/main" id="{D9A688A5-BD59-4211-8EB4-C6D913EE3940}"/>
            </a:ext>
          </a:extLst>
        </xdr:cNvPr>
        <xdr:cNvSpPr/>
      </xdr:nvSpPr>
      <xdr:spPr>
        <a:xfrm>
          <a:off x="3270249" y="2816225"/>
          <a:ext cx="389467" cy="514351"/>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9</xdr:col>
      <xdr:colOff>264583</xdr:colOff>
      <xdr:row>34</xdr:row>
      <xdr:rowOff>31750</xdr:rowOff>
    </xdr:from>
    <xdr:to>
      <xdr:col>9</xdr:col>
      <xdr:colOff>790575</xdr:colOff>
      <xdr:row>37</xdr:row>
      <xdr:rowOff>57151</xdr:rowOff>
    </xdr:to>
    <xdr:sp macro="" textlink="">
      <xdr:nvSpPr>
        <xdr:cNvPr id="29" name="Flowchart: Connector 28">
          <a:extLst>
            <a:ext uri="{FF2B5EF4-FFF2-40B4-BE49-F238E27FC236}">
              <a16:creationId xmlns:a16="http://schemas.microsoft.com/office/drawing/2014/main" id="{EADDA3F5-467F-4D0D-9654-162AA4DE48C6}"/>
            </a:ext>
          </a:extLst>
        </xdr:cNvPr>
        <xdr:cNvSpPr/>
      </xdr:nvSpPr>
      <xdr:spPr>
        <a:xfrm>
          <a:off x="5750983" y="5375275"/>
          <a:ext cx="345017" cy="511176"/>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5</xdr:col>
      <xdr:colOff>243416</xdr:colOff>
      <xdr:row>34</xdr:row>
      <xdr:rowOff>10584</xdr:rowOff>
    </xdr:from>
    <xdr:to>
      <xdr:col>5</xdr:col>
      <xdr:colOff>769408</xdr:colOff>
      <xdr:row>37</xdr:row>
      <xdr:rowOff>57152</xdr:rowOff>
    </xdr:to>
    <xdr:sp macro="" textlink="">
      <xdr:nvSpPr>
        <xdr:cNvPr id="30" name="Flowchart: Connector 29">
          <a:extLst>
            <a:ext uri="{FF2B5EF4-FFF2-40B4-BE49-F238E27FC236}">
              <a16:creationId xmlns:a16="http://schemas.microsoft.com/office/drawing/2014/main" id="{B8593021-FA80-4DD1-8669-80FAD17F59E5}"/>
            </a:ext>
          </a:extLst>
        </xdr:cNvPr>
        <xdr:cNvSpPr/>
      </xdr:nvSpPr>
      <xdr:spPr>
        <a:xfrm>
          <a:off x="3291416" y="5354109"/>
          <a:ext cx="364067" cy="532343"/>
        </a:xfrm>
        <a:prstGeom prst="flowChartConnector">
          <a:avLst/>
        </a:prstGeom>
        <a:solidFill>
          <a:schemeClr val="bg1">
            <a:lumMod val="85000"/>
          </a:schemeClr>
        </a:solidFill>
        <a:ln>
          <a:solidFill>
            <a:schemeClr val="bg1">
              <a:lumMod val="50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5</a:t>
          </a:r>
        </a:p>
      </xdr:txBody>
    </xdr:sp>
    <xdr:clientData/>
  </xdr:twoCellAnchor>
  <xdr:twoCellAnchor>
    <xdr:from>
      <xdr:col>10</xdr:col>
      <xdr:colOff>111125</xdr:colOff>
      <xdr:row>34</xdr:row>
      <xdr:rowOff>76200</xdr:rowOff>
    </xdr:from>
    <xdr:to>
      <xdr:col>11</xdr:col>
      <xdr:colOff>478367</xdr:colOff>
      <xdr:row>37</xdr:row>
      <xdr:rowOff>104776</xdr:rowOff>
    </xdr:to>
    <xdr:sp macro="" textlink="">
      <xdr:nvSpPr>
        <xdr:cNvPr id="31" name="Flowchart: Connector 30">
          <a:extLst>
            <a:ext uri="{FF2B5EF4-FFF2-40B4-BE49-F238E27FC236}">
              <a16:creationId xmlns:a16="http://schemas.microsoft.com/office/drawing/2014/main" id="{95D80288-79CC-4A4A-BD2E-05E7EE8D3691}"/>
            </a:ext>
          </a:extLst>
        </xdr:cNvPr>
        <xdr:cNvSpPr/>
      </xdr:nvSpPr>
      <xdr:spPr>
        <a:xfrm>
          <a:off x="9331325" y="5600700"/>
          <a:ext cx="5196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6</xdr:col>
      <xdr:colOff>269875</xdr:colOff>
      <xdr:row>42</xdr:row>
      <xdr:rowOff>63500</xdr:rowOff>
    </xdr:from>
    <xdr:to>
      <xdr:col>6</xdr:col>
      <xdr:colOff>792692</xdr:colOff>
      <xdr:row>45</xdr:row>
      <xdr:rowOff>92076</xdr:rowOff>
    </xdr:to>
    <xdr:sp macro="" textlink="">
      <xdr:nvSpPr>
        <xdr:cNvPr id="32" name="Flowchart: Connector 31">
          <a:extLst>
            <a:ext uri="{FF2B5EF4-FFF2-40B4-BE49-F238E27FC236}">
              <a16:creationId xmlns:a16="http://schemas.microsoft.com/office/drawing/2014/main" id="{5BAE33DD-E170-4744-B602-285BD331098E}"/>
            </a:ext>
          </a:extLst>
        </xdr:cNvPr>
        <xdr:cNvSpPr/>
      </xdr:nvSpPr>
      <xdr:spPr>
        <a:xfrm>
          <a:off x="3927475" y="6702425"/>
          <a:ext cx="3418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6</xdr:col>
      <xdr:colOff>301625</xdr:colOff>
      <xdr:row>36</xdr:row>
      <xdr:rowOff>127000</xdr:rowOff>
    </xdr:from>
    <xdr:to>
      <xdr:col>6</xdr:col>
      <xdr:colOff>824442</xdr:colOff>
      <xdr:row>39</xdr:row>
      <xdr:rowOff>155576</xdr:rowOff>
    </xdr:to>
    <xdr:sp macro="" textlink="">
      <xdr:nvSpPr>
        <xdr:cNvPr id="33" name="Flowchart: Connector 32">
          <a:extLst>
            <a:ext uri="{FF2B5EF4-FFF2-40B4-BE49-F238E27FC236}">
              <a16:creationId xmlns:a16="http://schemas.microsoft.com/office/drawing/2014/main" id="{91EC017C-CF45-4DF9-AD3B-CFA437E7802F}"/>
            </a:ext>
          </a:extLst>
        </xdr:cNvPr>
        <xdr:cNvSpPr/>
      </xdr:nvSpPr>
      <xdr:spPr>
        <a:xfrm>
          <a:off x="3959225" y="5794375"/>
          <a:ext cx="303742" cy="514351"/>
        </a:xfrm>
        <a:prstGeom prst="flowChartConnector">
          <a:avLst/>
        </a:prstGeom>
        <a:solidFill>
          <a:schemeClr val="accent6">
            <a:lumMod val="20000"/>
            <a:lumOff val="80000"/>
          </a:schemeClr>
        </a:solidFill>
        <a:ln>
          <a:solidFill>
            <a:schemeClr val="accent6">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6</a:t>
          </a:r>
        </a:p>
      </xdr:txBody>
    </xdr:sp>
    <xdr:clientData/>
  </xdr:twoCellAnchor>
  <xdr:twoCellAnchor>
    <xdr:from>
      <xdr:col>10</xdr:col>
      <xdr:colOff>104775</xdr:colOff>
      <xdr:row>53</xdr:row>
      <xdr:rowOff>38100</xdr:rowOff>
    </xdr:from>
    <xdr:to>
      <xdr:col>11</xdr:col>
      <xdr:colOff>478367</xdr:colOff>
      <xdr:row>56</xdr:row>
      <xdr:rowOff>66676</xdr:rowOff>
    </xdr:to>
    <xdr:sp macro="" textlink="">
      <xdr:nvSpPr>
        <xdr:cNvPr id="34" name="Flowchart: Connector 33">
          <a:extLst>
            <a:ext uri="{FF2B5EF4-FFF2-40B4-BE49-F238E27FC236}">
              <a16:creationId xmlns:a16="http://schemas.microsoft.com/office/drawing/2014/main" id="{3B50FAD5-0E26-48DC-96F0-92E5F179F5BB}"/>
            </a:ext>
          </a:extLst>
        </xdr:cNvPr>
        <xdr:cNvSpPr/>
      </xdr:nvSpPr>
      <xdr:spPr>
        <a:xfrm>
          <a:off x="9324975" y="9315450"/>
          <a:ext cx="525992" cy="514351"/>
        </a:xfrm>
        <a:prstGeom prst="flowChartConnector">
          <a:avLst/>
        </a:prstGeom>
        <a:solidFill>
          <a:schemeClr val="bg2">
            <a:lumMod val="90000"/>
          </a:schemeClr>
        </a:solidFill>
        <a:ln>
          <a:solidFill>
            <a:schemeClr val="bg2">
              <a:lumMod val="2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8</a:t>
          </a:r>
        </a:p>
      </xdr:txBody>
    </xdr:sp>
    <xdr:clientData/>
  </xdr:twoCellAnchor>
  <xdr:twoCellAnchor>
    <xdr:from>
      <xdr:col>7</xdr:col>
      <xdr:colOff>104775</xdr:colOff>
      <xdr:row>53</xdr:row>
      <xdr:rowOff>41275</xdr:rowOff>
    </xdr:from>
    <xdr:to>
      <xdr:col>7</xdr:col>
      <xdr:colOff>627592</xdr:colOff>
      <xdr:row>56</xdr:row>
      <xdr:rowOff>69851</xdr:rowOff>
    </xdr:to>
    <xdr:sp macro="" textlink="">
      <xdr:nvSpPr>
        <xdr:cNvPr id="35" name="Flowchart: Connector 34">
          <a:extLst>
            <a:ext uri="{FF2B5EF4-FFF2-40B4-BE49-F238E27FC236}">
              <a16:creationId xmlns:a16="http://schemas.microsoft.com/office/drawing/2014/main" id="{E4F38CC8-A568-4061-8C54-CB64E07B5FC1}"/>
            </a:ext>
          </a:extLst>
        </xdr:cNvPr>
        <xdr:cNvSpPr/>
      </xdr:nvSpPr>
      <xdr:spPr>
        <a:xfrm>
          <a:off x="4371975" y="8461375"/>
          <a:ext cx="503767" cy="514351"/>
        </a:xfrm>
        <a:prstGeom prst="flowChartConnector">
          <a:avLst/>
        </a:prstGeom>
        <a:solidFill>
          <a:schemeClr val="bg2">
            <a:lumMod val="90000"/>
          </a:schemeClr>
        </a:solidFill>
        <a:ln>
          <a:solidFill>
            <a:schemeClr val="bg2">
              <a:lumMod val="2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8</a:t>
          </a:r>
        </a:p>
      </xdr:txBody>
    </xdr:sp>
    <xdr:clientData/>
  </xdr:twoCellAnchor>
  <xdr:twoCellAnchor>
    <xdr:from>
      <xdr:col>1</xdr:col>
      <xdr:colOff>698500</xdr:colOff>
      <xdr:row>16</xdr:row>
      <xdr:rowOff>111125</xdr:rowOff>
    </xdr:from>
    <xdr:to>
      <xdr:col>2</xdr:col>
      <xdr:colOff>349250</xdr:colOff>
      <xdr:row>31</xdr:row>
      <xdr:rowOff>47625</xdr:rowOff>
    </xdr:to>
    <xdr:sp macro="" textlink="">
      <xdr:nvSpPr>
        <xdr:cNvPr id="36" name="Left Brace 35">
          <a:extLst>
            <a:ext uri="{FF2B5EF4-FFF2-40B4-BE49-F238E27FC236}">
              <a16:creationId xmlns:a16="http://schemas.microsoft.com/office/drawing/2014/main" id="{949C82A2-108F-4E30-B477-8B5B37C3BCE2}"/>
            </a:ext>
          </a:extLst>
        </xdr:cNvPr>
        <xdr:cNvSpPr/>
      </xdr:nvSpPr>
      <xdr:spPr>
        <a:xfrm>
          <a:off x="1222375" y="2540000"/>
          <a:ext cx="346075" cy="2365375"/>
        </a:xfrm>
        <a:prstGeom prst="leftBrace">
          <a:avLst>
            <a:gd name="adj1" fmla="val 8333"/>
            <a:gd name="adj2" fmla="val 33562"/>
          </a:avLst>
        </a:prstGeom>
        <a:ln>
          <a:solidFill>
            <a:schemeClr val="accent2">
              <a:lumMod val="75000"/>
            </a:schemeClr>
          </a:solidFill>
        </a:ln>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114300</xdr:colOff>
      <xdr:row>11</xdr:row>
      <xdr:rowOff>146050</xdr:rowOff>
    </xdr:from>
    <xdr:to>
      <xdr:col>11</xdr:col>
      <xdr:colOff>484717</xdr:colOff>
      <xdr:row>14</xdr:row>
      <xdr:rowOff>165101</xdr:rowOff>
    </xdr:to>
    <xdr:sp macro="" textlink="">
      <xdr:nvSpPr>
        <xdr:cNvPr id="37" name="Flowchart: Connector 36">
          <a:extLst>
            <a:ext uri="{FF2B5EF4-FFF2-40B4-BE49-F238E27FC236}">
              <a16:creationId xmlns:a16="http://schemas.microsoft.com/office/drawing/2014/main" id="{DEA7AFCE-5748-4BF0-B21E-9E3270E71B46}"/>
            </a:ext>
          </a:extLst>
        </xdr:cNvPr>
        <xdr:cNvSpPr/>
      </xdr:nvSpPr>
      <xdr:spPr>
        <a:xfrm>
          <a:off x="9334500" y="1784350"/>
          <a:ext cx="522817" cy="514351"/>
        </a:xfrm>
        <a:prstGeom prst="flowChartConnector">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2</a:t>
          </a:r>
        </a:p>
      </xdr:txBody>
    </xdr:sp>
    <xdr:clientData/>
  </xdr:twoCellAnchor>
  <xdr:twoCellAnchor>
    <xdr:from>
      <xdr:col>1</xdr:col>
      <xdr:colOff>142875</xdr:colOff>
      <xdr:row>20</xdr:row>
      <xdr:rowOff>15875</xdr:rowOff>
    </xdr:from>
    <xdr:to>
      <xdr:col>1</xdr:col>
      <xdr:colOff>665692</xdr:colOff>
      <xdr:row>23</xdr:row>
      <xdr:rowOff>44451</xdr:rowOff>
    </xdr:to>
    <xdr:sp macro="" textlink="">
      <xdr:nvSpPr>
        <xdr:cNvPr id="38" name="Flowchart: Connector 37">
          <a:extLst>
            <a:ext uri="{FF2B5EF4-FFF2-40B4-BE49-F238E27FC236}">
              <a16:creationId xmlns:a16="http://schemas.microsoft.com/office/drawing/2014/main" id="{41A4C192-F0AC-4FE4-87D8-59CED7FB5D99}"/>
            </a:ext>
          </a:extLst>
        </xdr:cNvPr>
        <xdr:cNvSpPr/>
      </xdr:nvSpPr>
      <xdr:spPr>
        <a:xfrm>
          <a:off x="752475" y="3092450"/>
          <a:ext cx="465667" cy="514351"/>
        </a:xfrm>
        <a:prstGeom prst="flowChartConnector">
          <a:avLst/>
        </a:prstGeom>
        <a:solidFill>
          <a:schemeClr val="accent2">
            <a:lumMod val="20000"/>
            <a:lumOff val="80000"/>
          </a:schemeClr>
        </a:solidFill>
        <a:ln>
          <a:solidFill>
            <a:schemeClr val="accent2">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2</a:t>
          </a:r>
        </a:p>
      </xdr:txBody>
    </xdr:sp>
    <xdr:clientData/>
  </xdr:twoCellAnchor>
  <xdr:twoCellAnchor>
    <xdr:from>
      <xdr:col>10</xdr:col>
      <xdr:colOff>115093</xdr:colOff>
      <xdr:row>41</xdr:row>
      <xdr:rowOff>107950</xdr:rowOff>
    </xdr:from>
    <xdr:to>
      <xdr:col>11</xdr:col>
      <xdr:colOff>475985</xdr:colOff>
      <xdr:row>44</xdr:row>
      <xdr:rowOff>127001</xdr:rowOff>
    </xdr:to>
    <xdr:sp macro="" textlink="">
      <xdr:nvSpPr>
        <xdr:cNvPr id="39" name="Flowchart: Connector 38">
          <a:extLst>
            <a:ext uri="{FF2B5EF4-FFF2-40B4-BE49-F238E27FC236}">
              <a16:creationId xmlns:a16="http://schemas.microsoft.com/office/drawing/2014/main" id="{67425E7E-DB61-4DA9-990A-FD6A3CC035B9}"/>
            </a:ext>
          </a:extLst>
        </xdr:cNvPr>
        <xdr:cNvSpPr/>
      </xdr:nvSpPr>
      <xdr:spPr>
        <a:xfrm>
          <a:off x="9366249" y="6894513"/>
          <a:ext cx="515674" cy="519113"/>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twoCellAnchor>
    <xdr:from>
      <xdr:col>7</xdr:col>
      <xdr:colOff>285750</xdr:colOff>
      <xdr:row>36</xdr:row>
      <xdr:rowOff>63500</xdr:rowOff>
    </xdr:from>
    <xdr:to>
      <xdr:col>7</xdr:col>
      <xdr:colOff>808567</xdr:colOff>
      <xdr:row>39</xdr:row>
      <xdr:rowOff>92076</xdr:rowOff>
    </xdr:to>
    <xdr:sp macro="" textlink="">
      <xdr:nvSpPr>
        <xdr:cNvPr id="40" name="Flowchart: Connector 39">
          <a:extLst>
            <a:ext uri="{FF2B5EF4-FFF2-40B4-BE49-F238E27FC236}">
              <a16:creationId xmlns:a16="http://schemas.microsoft.com/office/drawing/2014/main" id="{E2CF0F48-CF17-4D9F-BA61-2A447B8D3AC8}"/>
            </a:ext>
          </a:extLst>
        </xdr:cNvPr>
        <xdr:cNvSpPr/>
      </xdr:nvSpPr>
      <xdr:spPr>
        <a:xfrm>
          <a:off x="4552950" y="5730875"/>
          <a:ext cx="322792" cy="514351"/>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twoCellAnchor>
    <xdr:from>
      <xdr:col>4</xdr:col>
      <xdr:colOff>635001</xdr:colOff>
      <xdr:row>3</xdr:row>
      <xdr:rowOff>0</xdr:rowOff>
    </xdr:from>
    <xdr:to>
      <xdr:col>6</xdr:col>
      <xdr:colOff>666751</xdr:colOff>
      <xdr:row>6</xdr:row>
      <xdr:rowOff>111125</xdr:rowOff>
    </xdr:to>
    <xdr:sp macro="" textlink="">
      <xdr:nvSpPr>
        <xdr:cNvPr id="41" name="Rectangle: Rounded Corners 40">
          <a:extLst>
            <a:ext uri="{FF2B5EF4-FFF2-40B4-BE49-F238E27FC236}">
              <a16:creationId xmlns:a16="http://schemas.microsoft.com/office/drawing/2014/main" id="{CF2CAE9F-9EF4-431B-BEAB-34DA2EE506CD}"/>
            </a:ext>
          </a:extLst>
        </xdr:cNvPr>
        <xdr:cNvSpPr/>
      </xdr:nvSpPr>
      <xdr:spPr>
        <a:xfrm>
          <a:off x="3044826" y="485775"/>
          <a:ext cx="1222375" cy="596900"/>
        </a:xfrm>
        <a:prstGeom prst="roundRect">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This</a:t>
          </a:r>
          <a:r>
            <a:rPr lang="en-US" sz="1200" baseline="0">
              <a:solidFill>
                <a:schemeClr val="tx1"/>
              </a:solidFill>
              <a:effectLst/>
              <a:latin typeface="+mn-lt"/>
              <a:ea typeface="+mn-ea"/>
              <a:cs typeface="+mn-cs"/>
            </a:rPr>
            <a:t> top section should be completly filled by grantee</a:t>
          </a:r>
          <a:endParaRPr lang="en-US" sz="1200">
            <a:solidFill>
              <a:schemeClr val="tx1"/>
            </a:solidFill>
            <a:effectLst/>
          </a:endParaRPr>
        </a:p>
        <a:p>
          <a:pPr algn="l"/>
          <a:endParaRPr lang="en-US" sz="1100"/>
        </a:p>
      </xdr:txBody>
    </xdr:sp>
    <xdr:clientData/>
  </xdr:twoCellAnchor>
  <xdr:twoCellAnchor>
    <xdr:from>
      <xdr:col>6</xdr:col>
      <xdr:colOff>682625</xdr:colOff>
      <xdr:row>3</xdr:row>
      <xdr:rowOff>127000</xdr:rowOff>
    </xdr:from>
    <xdr:to>
      <xdr:col>7</xdr:col>
      <xdr:colOff>31750</xdr:colOff>
      <xdr:row>6</xdr:row>
      <xdr:rowOff>15875</xdr:rowOff>
    </xdr:to>
    <xdr:sp macro="" textlink="">
      <xdr:nvSpPr>
        <xdr:cNvPr id="42" name="Arrow: Right 41">
          <a:extLst>
            <a:ext uri="{FF2B5EF4-FFF2-40B4-BE49-F238E27FC236}">
              <a16:creationId xmlns:a16="http://schemas.microsoft.com/office/drawing/2014/main" id="{10524EBC-0B1A-4A5F-B83D-6C1973E50818}"/>
            </a:ext>
          </a:extLst>
        </xdr:cNvPr>
        <xdr:cNvSpPr/>
      </xdr:nvSpPr>
      <xdr:spPr>
        <a:xfrm>
          <a:off x="4264025" y="612775"/>
          <a:ext cx="34925" cy="374650"/>
        </a:xfrm>
        <a:prstGeom prst="rightArrow">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254000</xdr:colOff>
      <xdr:row>3</xdr:row>
      <xdr:rowOff>111125</xdr:rowOff>
    </xdr:from>
    <xdr:to>
      <xdr:col>4</xdr:col>
      <xdr:colOff>619125</xdr:colOff>
      <xdr:row>6</xdr:row>
      <xdr:rowOff>0</xdr:rowOff>
    </xdr:to>
    <xdr:sp macro="" textlink="">
      <xdr:nvSpPr>
        <xdr:cNvPr id="43" name="Arrow: Right 42">
          <a:extLst>
            <a:ext uri="{FF2B5EF4-FFF2-40B4-BE49-F238E27FC236}">
              <a16:creationId xmlns:a16="http://schemas.microsoft.com/office/drawing/2014/main" id="{2EA6BF9C-04CB-4DE2-B5DD-A0B4E97D382C}"/>
            </a:ext>
          </a:extLst>
        </xdr:cNvPr>
        <xdr:cNvSpPr/>
      </xdr:nvSpPr>
      <xdr:spPr>
        <a:xfrm rot="10800000">
          <a:off x="2692400" y="596900"/>
          <a:ext cx="355600" cy="374650"/>
        </a:xfrm>
        <a:prstGeom prst="rightArrow">
          <a:avLst/>
        </a:prstGeom>
        <a:solidFill>
          <a:schemeClr val="accent5">
            <a:lumMod val="20000"/>
            <a:lumOff val="8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371475</xdr:colOff>
      <xdr:row>0</xdr:row>
      <xdr:rowOff>57150</xdr:rowOff>
    </xdr:from>
    <xdr:to>
      <xdr:col>5</xdr:col>
      <xdr:colOff>903817</xdr:colOff>
      <xdr:row>3</xdr:row>
      <xdr:rowOff>88901</xdr:rowOff>
    </xdr:to>
    <xdr:sp macro="" textlink="">
      <xdr:nvSpPr>
        <xdr:cNvPr id="44" name="Flowchart: Connector 43">
          <a:extLst>
            <a:ext uri="{FF2B5EF4-FFF2-40B4-BE49-F238E27FC236}">
              <a16:creationId xmlns:a16="http://schemas.microsoft.com/office/drawing/2014/main" id="{CE92E249-D903-4A37-BA28-B5CC2BA70065}"/>
            </a:ext>
          </a:extLst>
        </xdr:cNvPr>
        <xdr:cNvSpPr/>
      </xdr:nvSpPr>
      <xdr:spPr>
        <a:xfrm>
          <a:off x="3419475" y="57150"/>
          <a:ext cx="237067" cy="517526"/>
        </a:xfrm>
        <a:prstGeom prst="flowChartConnector">
          <a:avLst/>
        </a:prstGeom>
        <a:solidFill>
          <a:schemeClr val="accent5">
            <a:lumMod val="20000"/>
            <a:lumOff val="80000"/>
          </a:schemeClr>
        </a:solidFill>
        <a:ln>
          <a:solidFill>
            <a:schemeClr val="accent5">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1</a:t>
          </a:r>
        </a:p>
      </xdr:txBody>
    </xdr:sp>
    <xdr:clientData/>
  </xdr:twoCellAnchor>
  <xdr:twoCellAnchor>
    <xdr:from>
      <xdr:col>7</xdr:col>
      <xdr:colOff>9525</xdr:colOff>
      <xdr:row>41</xdr:row>
      <xdr:rowOff>120021</xdr:rowOff>
    </xdr:from>
    <xdr:to>
      <xdr:col>8</xdr:col>
      <xdr:colOff>28575</xdr:colOff>
      <xdr:row>43</xdr:row>
      <xdr:rowOff>51428</xdr:rowOff>
    </xdr:to>
    <xdr:sp macro="" textlink="">
      <xdr:nvSpPr>
        <xdr:cNvPr id="47" name="Oval 46">
          <a:extLst>
            <a:ext uri="{FF2B5EF4-FFF2-40B4-BE49-F238E27FC236}">
              <a16:creationId xmlns:a16="http://schemas.microsoft.com/office/drawing/2014/main" id="{8508044D-27CC-458A-A0E8-D7465C0606D5}"/>
            </a:ext>
          </a:extLst>
        </xdr:cNvPr>
        <xdr:cNvSpPr/>
      </xdr:nvSpPr>
      <xdr:spPr>
        <a:xfrm>
          <a:off x="4276725" y="6597021"/>
          <a:ext cx="628650" cy="255257"/>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9525</xdr:colOff>
      <xdr:row>42</xdr:row>
      <xdr:rowOff>142875</xdr:rowOff>
    </xdr:from>
    <xdr:to>
      <xdr:col>8</xdr:col>
      <xdr:colOff>28575</xdr:colOff>
      <xdr:row>45</xdr:row>
      <xdr:rowOff>0</xdr:rowOff>
    </xdr:to>
    <xdr:sp macro="" textlink="">
      <xdr:nvSpPr>
        <xdr:cNvPr id="48" name="Oval 47">
          <a:extLst>
            <a:ext uri="{FF2B5EF4-FFF2-40B4-BE49-F238E27FC236}">
              <a16:creationId xmlns:a16="http://schemas.microsoft.com/office/drawing/2014/main" id="{E0141893-0151-4A8C-AD01-851FD7B50061}"/>
            </a:ext>
          </a:extLst>
        </xdr:cNvPr>
        <xdr:cNvSpPr/>
      </xdr:nvSpPr>
      <xdr:spPr>
        <a:xfrm>
          <a:off x="4276725" y="6781800"/>
          <a:ext cx="628650" cy="342900"/>
        </a:xfrm>
        <a:prstGeom prst="ellipse">
          <a:avLst/>
        </a:prstGeom>
        <a:solidFill>
          <a:schemeClr val="accent4">
            <a:lumMod val="20000"/>
            <a:lumOff val="80000"/>
            <a:alpha val="40000"/>
          </a:schemeClr>
        </a:solidFill>
        <a:ln>
          <a:solidFill>
            <a:schemeClr val="accent4">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285750</xdr:colOff>
      <xdr:row>42</xdr:row>
      <xdr:rowOff>85725</xdr:rowOff>
    </xdr:from>
    <xdr:to>
      <xdr:col>7</xdr:col>
      <xdr:colOff>808567</xdr:colOff>
      <xdr:row>45</xdr:row>
      <xdr:rowOff>114301</xdr:rowOff>
    </xdr:to>
    <xdr:sp macro="" textlink="">
      <xdr:nvSpPr>
        <xdr:cNvPr id="49" name="Flowchart: Connector 48">
          <a:extLst>
            <a:ext uri="{FF2B5EF4-FFF2-40B4-BE49-F238E27FC236}">
              <a16:creationId xmlns:a16="http://schemas.microsoft.com/office/drawing/2014/main" id="{F20B7B72-012F-46D7-A63B-5A4C83828732}"/>
            </a:ext>
          </a:extLst>
        </xdr:cNvPr>
        <xdr:cNvSpPr/>
      </xdr:nvSpPr>
      <xdr:spPr>
        <a:xfrm>
          <a:off x="4552950" y="6724650"/>
          <a:ext cx="322792" cy="514351"/>
        </a:xfrm>
        <a:prstGeom prst="flowChartConnector">
          <a:avLst/>
        </a:prstGeom>
        <a:solidFill>
          <a:schemeClr val="accent4">
            <a:lumMod val="20000"/>
            <a:lumOff val="80000"/>
          </a:schemeClr>
        </a:solidFill>
        <a:ln>
          <a:solidFill>
            <a:schemeClr val="accent4">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800" b="1">
              <a:solidFill>
                <a:sysClr val="windowText" lastClr="000000"/>
              </a:solidFill>
            </a:rPr>
            <a:t>7</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630619</xdr:colOff>
      <xdr:row>1</xdr:row>
      <xdr:rowOff>1</xdr:rowOff>
    </xdr:from>
    <xdr:to>
      <xdr:col>10</xdr:col>
      <xdr:colOff>11852</xdr:colOff>
      <xdr:row>2</xdr:row>
      <xdr:rowOff>97130</xdr:rowOff>
    </xdr:to>
    <xdr:pic>
      <xdr:nvPicPr>
        <xdr:cNvPr id="2" name="Picture 2">
          <a:extLst>
            <a:ext uri="{FF2B5EF4-FFF2-40B4-BE49-F238E27FC236}">
              <a16:creationId xmlns:a16="http://schemas.microsoft.com/office/drawing/2014/main" id="{322C9BDC-677D-4D67-B0F6-2B88E666B5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2309" y="164225"/>
          <a:ext cx="2435802" cy="927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1DC2D-8A91-4928-A5A6-A106A73E0EA3}">
  <sheetPr>
    <pageSetUpPr fitToPage="1"/>
  </sheetPr>
  <dimension ref="B2:K70"/>
  <sheetViews>
    <sheetView showGridLines="0" zoomScale="80" zoomScaleNormal="80" workbookViewId="0">
      <selection activeCell="U35" sqref="U35"/>
    </sheetView>
  </sheetViews>
  <sheetFormatPr defaultRowHeight="12.75" x14ac:dyDescent="0.2"/>
  <cols>
    <col min="1" max="1" width="2.28515625" customWidth="1"/>
    <col min="2" max="2" width="13.5703125" customWidth="1"/>
    <col min="3" max="3" width="15.42578125" customWidth="1"/>
    <col min="4" max="10" width="15.28515625" customWidth="1"/>
    <col min="11" max="11" width="2.28515625" customWidth="1"/>
  </cols>
  <sheetData>
    <row r="2" spans="2:11" x14ac:dyDescent="0.2">
      <c r="B2" s="68" t="s">
        <v>0</v>
      </c>
      <c r="C2" s="69"/>
      <c r="D2" s="69"/>
      <c r="E2" s="69"/>
      <c r="F2" s="69"/>
      <c r="G2" s="69"/>
      <c r="H2" s="69"/>
      <c r="I2" s="69"/>
      <c r="J2" s="70"/>
    </row>
    <row r="4" spans="2:11" x14ac:dyDescent="0.2">
      <c r="B4" s="22" t="s">
        <v>1</v>
      </c>
      <c r="C4" s="83" t="s">
        <v>2</v>
      </c>
      <c r="D4" s="83"/>
      <c r="E4" s="83"/>
      <c r="F4" s="83"/>
      <c r="H4" s="22" t="s">
        <v>3</v>
      </c>
      <c r="I4" s="83">
        <v>7891011</v>
      </c>
      <c r="J4" s="83"/>
    </row>
    <row r="5" spans="2:11" x14ac:dyDescent="0.2">
      <c r="B5" s="22"/>
    </row>
    <row r="6" spans="2:11" x14ac:dyDescent="0.2">
      <c r="B6" s="22" t="s">
        <v>4</v>
      </c>
      <c r="C6" s="83" t="s">
        <v>5</v>
      </c>
      <c r="D6" s="83"/>
      <c r="E6" s="83"/>
      <c r="F6" s="83"/>
      <c r="G6" s="21"/>
      <c r="H6" s="21" t="s">
        <v>6</v>
      </c>
      <c r="I6" s="47">
        <v>44927</v>
      </c>
      <c r="J6" s="47">
        <v>71589</v>
      </c>
    </row>
    <row r="7" spans="2:11" x14ac:dyDescent="0.2">
      <c r="B7" s="22"/>
      <c r="I7" s="24" t="s">
        <v>7</v>
      </c>
      <c r="J7" s="24" t="s">
        <v>8</v>
      </c>
    </row>
    <row r="8" spans="2:11" x14ac:dyDescent="0.2">
      <c r="B8" s="22"/>
      <c r="F8" s="90" t="s">
        <v>9</v>
      </c>
      <c r="G8" s="52"/>
      <c r="H8" s="90" t="s">
        <v>10</v>
      </c>
      <c r="I8" s="24"/>
      <c r="J8" s="24"/>
    </row>
    <row r="9" spans="2:11" ht="12.75" customHeight="1" x14ac:dyDescent="0.2">
      <c r="B9" s="22" t="s">
        <v>11</v>
      </c>
      <c r="C9" s="47">
        <v>45383</v>
      </c>
      <c r="D9" s="47">
        <v>45473</v>
      </c>
      <c r="E9" s="49"/>
      <c r="F9" s="92"/>
      <c r="G9" s="52"/>
      <c r="H9" s="90"/>
      <c r="I9" s="49"/>
      <c r="J9" s="51"/>
    </row>
    <row r="10" spans="2:11" ht="15" x14ac:dyDescent="0.2">
      <c r="C10" s="23" t="s">
        <v>12</v>
      </c>
      <c r="D10" s="23" t="s">
        <v>13</v>
      </c>
      <c r="E10" s="49"/>
      <c r="F10" s="53"/>
      <c r="G10" s="50"/>
      <c r="H10" s="53"/>
      <c r="I10" s="49"/>
    </row>
    <row r="11" spans="2:11" x14ac:dyDescent="0.2">
      <c r="B11" s="84" t="s">
        <v>14</v>
      </c>
      <c r="C11" s="85"/>
      <c r="D11" s="85"/>
      <c r="E11" s="49"/>
      <c r="F11" s="91" t="s">
        <v>15</v>
      </c>
      <c r="H11" s="91" t="s">
        <v>15</v>
      </c>
      <c r="I11" s="49"/>
    </row>
    <row r="12" spans="2:11" x14ac:dyDescent="0.2">
      <c r="B12" s="85"/>
      <c r="C12" s="85"/>
      <c r="D12" s="85"/>
      <c r="F12" s="90"/>
      <c r="H12" s="90"/>
    </row>
    <row r="13" spans="2:11" ht="13.5" thickBot="1" x14ac:dyDescent="0.25">
      <c r="B13" s="35" t="s">
        <v>16</v>
      </c>
      <c r="C13" s="36"/>
      <c r="D13" s="37"/>
      <c r="E13" s="37"/>
      <c r="F13" s="37"/>
      <c r="G13" s="37"/>
      <c r="H13" s="37"/>
      <c r="I13" s="37"/>
      <c r="J13" s="37"/>
    </row>
    <row r="14" spans="2:11" x14ac:dyDescent="0.2">
      <c r="B14" s="75" t="s">
        <v>17</v>
      </c>
      <c r="C14" s="76"/>
      <c r="D14" s="2"/>
      <c r="E14" s="2"/>
      <c r="F14" s="20" t="s">
        <v>18</v>
      </c>
      <c r="G14" s="19" t="s">
        <v>19</v>
      </c>
      <c r="H14" s="2" t="s">
        <v>20</v>
      </c>
      <c r="I14" s="2" t="s">
        <v>21</v>
      </c>
      <c r="J14" s="15" t="s">
        <v>22</v>
      </c>
    </row>
    <row r="15" spans="2:11" ht="22.5" thickBot="1" x14ac:dyDescent="0.25">
      <c r="B15" s="77"/>
      <c r="C15" s="78"/>
      <c r="D15" s="31" t="s">
        <v>23</v>
      </c>
      <c r="E15" s="32" t="s">
        <v>24</v>
      </c>
      <c r="F15" s="32" t="s">
        <v>25</v>
      </c>
      <c r="G15" s="33" t="s">
        <v>26</v>
      </c>
      <c r="H15" s="33" t="s">
        <v>27</v>
      </c>
      <c r="I15" s="33" t="s">
        <v>28</v>
      </c>
      <c r="J15" s="34" t="s">
        <v>29</v>
      </c>
      <c r="K15" s="1"/>
    </row>
    <row r="16" spans="2:11" ht="13.5" thickBot="1" x14ac:dyDescent="0.25">
      <c r="B16" s="97" t="s">
        <v>30</v>
      </c>
      <c r="C16" s="98"/>
      <c r="D16" s="98"/>
      <c r="E16" s="3"/>
      <c r="F16" s="3"/>
      <c r="G16" s="3"/>
      <c r="H16" s="3"/>
      <c r="I16" s="3"/>
      <c r="J16" s="4"/>
    </row>
    <row r="17" spans="2:10" x14ac:dyDescent="0.2">
      <c r="B17" s="79"/>
      <c r="C17" s="80"/>
      <c r="D17" s="16">
        <v>0</v>
      </c>
      <c r="E17" s="16">
        <v>0</v>
      </c>
      <c r="F17" s="45">
        <f t="shared" ref="F17:F31" si="0">D17+E17</f>
        <v>0</v>
      </c>
      <c r="G17" s="17">
        <v>0</v>
      </c>
      <c r="H17" s="17">
        <v>0</v>
      </c>
      <c r="I17" s="44">
        <f t="shared" ref="I17:I31" si="1">G17+H17</f>
        <v>0</v>
      </c>
      <c r="J17" s="43">
        <f t="shared" ref="J17:J31" si="2">F17-I17</f>
        <v>0</v>
      </c>
    </row>
    <row r="18" spans="2:10" x14ac:dyDescent="0.2">
      <c r="B18" s="88"/>
      <c r="C18" s="89"/>
      <c r="D18" s="16">
        <v>0</v>
      </c>
      <c r="E18" s="16">
        <v>0</v>
      </c>
      <c r="F18" s="45">
        <f t="shared" si="0"/>
        <v>0</v>
      </c>
      <c r="G18" s="17">
        <v>0</v>
      </c>
      <c r="H18" s="17">
        <v>0</v>
      </c>
      <c r="I18" s="44">
        <f t="shared" si="1"/>
        <v>0</v>
      </c>
      <c r="J18" s="43">
        <f t="shared" si="2"/>
        <v>0</v>
      </c>
    </row>
    <row r="19" spans="2:10" x14ac:dyDescent="0.2">
      <c r="B19" s="81"/>
      <c r="C19" s="82"/>
      <c r="D19" s="16">
        <v>0</v>
      </c>
      <c r="E19" s="16">
        <v>0</v>
      </c>
      <c r="F19" s="45">
        <f t="shared" si="0"/>
        <v>0</v>
      </c>
      <c r="G19" s="17">
        <v>0</v>
      </c>
      <c r="H19" s="17">
        <v>0</v>
      </c>
      <c r="I19" s="44">
        <f t="shared" si="1"/>
        <v>0</v>
      </c>
      <c r="J19" s="43">
        <f t="shared" si="2"/>
        <v>0</v>
      </c>
    </row>
    <row r="20" spans="2:10" x14ac:dyDescent="0.2">
      <c r="B20" s="81"/>
      <c r="C20" s="82"/>
      <c r="D20" s="16">
        <v>0</v>
      </c>
      <c r="E20" s="16">
        <v>0</v>
      </c>
      <c r="F20" s="45">
        <f t="shared" si="0"/>
        <v>0</v>
      </c>
      <c r="G20" s="17">
        <v>0</v>
      </c>
      <c r="H20" s="17">
        <v>0</v>
      </c>
      <c r="I20" s="44">
        <f t="shared" si="1"/>
        <v>0</v>
      </c>
      <c r="J20" s="43">
        <f t="shared" si="2"/>
        <v>0</v>
      </c>
    </row>
    <row r="21" spans="2:10" x14ac:dyDescent="0.2">
      <c r="B21" s="88"/>
      <c r="C21" s="89"/>
      <c r="D21" s="16">
        <v>0</v>
      </c>
      <c r="E21" s="16">
        <v>0</v>
      </c>
      <c r="F21" s="45">
        <f t="shared" si="0"/>
        <v>0</v>
      </c>
      <c r="G21" s="17">
        <v>0</v>
      </c>
      <c r="H21" s="17">
        <v>0</v>
      </c>
      <c r="I21" s="44">
        <f t="shared" si="1"/>
        <v>0</v>
      </c>
      <c r="J21" s="43">
        <f t="shared" si="2"/>
        <v>0</v>
      </c>
    </row>
    <row r="22" spans="2:10" x14ac:dyDescent="0.2">
      <c r="B22" s="88"/>
      <c r="C22" s="89"/>
      <c r="D22" s="16">
        <v>0</v>
      </c>
      <c r="E22" s="16">
        <v>0</v>
      </c>
      <c r="F22" s="45">
        <f t="shared" si="0"/>
        <v>0</v>
      </c>
      <c r="G22" s="17">
        <v>0</v>
      </c>
      <c r="H22" s="17">
        <v>0</v>
      </c>
      <c r="I22" s="44">
        <f t="shared" si="1"/>
        <v>0</v>
      </c>
      <c r="J22" s="43">
        <f t="shared" si="2"/>
        <v>0</v>
      </c>
    </row>
    <row r="23" spans="2:10" x14ac:dyDescent="0.2">
      <c r="B23" s="88"/>
      <c r="C23" s="89"/>
      <c r="D23" s="16">
        <v>0</v>
      </c>
      <c r="E23" s="16">
        <v>0</v>
      </c>
      <c r="F23" s="45">
        <f t="shared" si="0"/>
        <v>0</v>
      </c>
      <c r="G23" s="17">
        <v>0</v>
      </c>
      <c r="H23" s="17">
        <v>0</v>
      </c>
      <c r="I23" s="44">
        <f t="shared" si="1"/>
        <v>0</v>
      </c>
      <c r="J23" s="43">
        <f t="shared" si="2"/>
        <v>0</v>
      </c>
    </row>
    <row r="24" spans="2:10" x14ac:dyDescent="0.2">
      <c r="B24" s="81"/>
      <c r="C24" s="82"/>
      <c r="D24" s="16">
        <v>0</v>
      </c>
      <c r="E24" s="16">
        <v>0</v>
      </c>
      <c r="F24" s="45">
        <f t="shared" si="0"/>
        <v>0</v>
      </c>
      <c r="G24" s="17">
        <v>0</v>
      </c>
      <c r="H24" s="17">
        <v>0</v>
      </c>
      <c r="I24" s="44">
        <f t="shared" si="1"/>
        <v>0</v>
      </c>
      <c r="J24" s="43">
        <f t="shared" si="2"/>
        <v>0</v>
      </c>
    </row>
    <row r="25" spans="2:10" x14ac:dyDescent="0.2">
      <c r="B25" s="81"/>
      <c r="C25" s="82"/>
      <c r="D25" s="16">
        <v>0</v>
      </c>
      <c r="E25" s="16">
        <v>0</v>
      </c>
      <c r="F25" s="45">
        <f t="shared" si="0"/>
        <v>0</v>
      </c>
      <c r="G25" s="17">
        <v>0</v>
      </c>
      <c r="H25" s="17">
        <v>0</v>
      </c>
      <c r="I25" s="44">
        <f t="shared" si="1"/>
        <v>0</v>
      </c>
      <c r="J25" s="43">
        <f t="shared" si="2"/>
        <v>0</v>
      </c>
    </row>
    <row r="26" spans="2:10" x14ac:dyDescent="0.2">
      <c r="B26" s="112"/>
      <c r="C26" s="113"/>
      <c r="D26" s="16">
        <v>0</v>
      </c>
      <c r="E26" s="16">
        <v>0</v>
      </c>
      <c r="F26" s="45">
        <f t="shared" si="0"/>
        <v>0</v>
      </c>
      <c r="G26" s="17">
        <v>0</v>
      </c>
      <c r="H26" s="17">
        <v>0</v>
      </c>
      <c r="I26" s="44">
        <f t="shared" si="1"/>
        <v>0</v>
      </c>
      <c r="J26" s="43">
        <f t="shared" si="2"/>
        <v>0</v>
      </c>
    </row>
    <row r="27" spans="2:10" x14ac:dyDescent="0.2">
      <c r="B27" s="71" t="s">
        <v>31</v>
      </c>
      <c r="C27" s="72"/>
      <c r="D27" s="16">
        <v>0</v>
      </c>
      <c r="E27" s="16">
        <v>0</v>
      </c>
      <c r="F27" s="45">
        <f t="shared" si="0"/>
        <v>0</v>
      </c>
      <c r="G27" s="17">
        <v>0</v>
      </c>
      <c r="H27" s="17">
        <v>0</v>
      </c>
      <c r="I27" s="44">
        <f t="shared" si="1"/>
        <v>0</v>
      </c>
      <c r="J27" s="43">
        <f t="shared" si="2"/>
        <v>0</v>
      </c>
    </row>
    <row r="28" spans="2:10" x14ac:dyDescent="0.2">
      <c r="B28" s="71" t="s">
        <v>31</v>
      </c>
      <c r="C28" s="72"/>
      <c r="D28" s="16">
        <v>0</v>
      </c>
      <c r="E28" s="16">
        <v>0</v>
      </c>
      <c r="F28" s="45">
        <f t="shared" si="0"/>
        <v>0</v>
      </c>
      <c r="G28" s="17">
        <v>0</v>
      </c>
      <c r="H28" s="17">
        <v>0</v>
      </c>
      <c r="I28" s="44">
        <f t="shared" si="1"/>
        <v>0</v>
      </c>
      <c r="J28" s="43">
        <f t="shared" si="2"/>
        <v>0</v>
      </c>
    </row>
    <row r="29" spans="2:10" x14ac:dyDescent="0.2">
      <c r="B29" s="81"/>
      <c r="C29" s="82"/>
      <c r="D29" s="16">
        <v>0</v>
      </c>
      <c r="E29" s="16">
        <v>0</v>
      </c>
      <c r="F29" s="45">
        <f t="shared" si="0"/>
        <v>0</v>
      </c>
      <c r="G29" s="17">
        <v>0</v>
      </c>
      <c r="H29" s="17">
        <v>0</v>
      </c>
      <c r="I29" s="44">
        <f t="shared" si="1"/>
        <v>0</v>
      </c>
      <c r="J29" s="43">
        <f t="shared" si="2"/>
        <v>0</v>
      </c>
    </row>
    <row r="30" spans="2:10" x14ac:dyDescent="0.2">
      <c r="B30" s="81"/>
      <c r="C30" s="82"/>
      <c r="D30" s="16">
        <v>0</v>
      </c>
      <c r="E30" s="16">
        <v>0</v>
      </c>
      <c r="F30" s="45">
        <f t="shared" si="0"/>
        <v>0</v>
      </c>
      <c r="G30" s="17">
        <v>0</v>
      </c>
      <c r="H30" s="17">
        <v>0</v>
      </c>
      <c r="I30" s="44">
        <f t="shared" si="1"/>
        <v>0</v>
      </c>
      <c r="J30" s="43">
        <f t="shared" si="2"/>
        <v>0</v>
      </c>
    </row>
    <row r="31" spans="2:10" x14ac:dyDescent="0.2">
      <c r="B31" s="71" t="s">
        <v>31</v>
      </c>
      <c r="C31" s="72"/>
      <c r="D31" s="16">
        <v>0</v>
      </c>
      <c r="E31" s="16">
        <v>0</v>
      </c>
      <c r="F31" s="45">
        <f t="shared" si="0"/>
        <v>0</v>
      </c>
      <c r="G31" s="17">
        <v>0</v>
      </c>
      <c r="H31" s="17">
        <v>0</v>
      </c>
      <c r="I31" s="44">
        <f t="shared" si="1"/>
        <v>0</v>
      </c>
      <c r="J31" s="43">
        <f t="shared" si="2"/>
        <v>0</v>
      </c>
    </row>
    <row r="32" spans="2:10" ht="13.5" thickBot="1" x14ac:dyDescent="0.25">
      <c r="B32" s="86" t="s">
        <v>32</v>
      </c>
      <c r="C32" s="87"/>
      <c r="D32" s="26">
        <f t="shared" ref="D32:J32" si="3">SUM(D17:D31)</f>
        <v>0</v>
      </c>
      <c r="E32" s="26">
        <f t="shared" si="3"/>
        <v>0</v>
      </c>
      <c r="F32" s="46">
        <f t="shared" si="3"/>
        <v>0</v>
      </c>
      <c r="G32" s="26">
        <f t="shared" si="3"/>
        <v>0</v>
      </c>
      <c r="H32" s="26">
        <f t="shared" si="3"/>
        <v>0</v>
      </c>
      <c r="I32" s="46">
        <f t="shared" si="3"/>
        <v>0</v>
      </c>
      <c r="J32" s="41">
        <f t="shared" si="3"/>
        <v>0</v>
      </c>
    </row>
    <row r="33" spans="2:10" ht="13.5" thickBot="1" x14ac:dyDescent="0.25">
      <c r="B33" s="114" t="s">
        <v>33</v>
      </c>
      <c r="C33" s="115"/>
      <c r="D33" s="115"/>
      <c r="E33" s="3"/>
      <c r="F33" s="3"/>
      <c r="G33" s="3"/>
      <c r="H33" s="3"/>
      <c r="I33" s="3"/>
      <c r="J33" s="4"/>
    </row>
    <row r="34" spans="2:10" x14ac:dyDescent="0.2">
      <c r="B34" s="6" t="s">
        <v>34</v>
      </c>
      <c r="C34" s="5"/>
      <c r="D34" s="28">
        <v>20000</v>
      </c>
      <c r="E34" s="16">
        <v>10000</v>
      </c>
      <c r="F34" s="45">
        <f t="shared" ref="F34:F40" si="4">D34+E34</f>
        <v>30000</v>
      </c>
      <c r="G34" s="17">
        <v>10000</v>
      </c>
      <c r="H34" s="17">
        <v>5000</v>
      </c>
      <c r="I34" s="44">
        <f t="shared" ref="I34:I40" si="5">G34+H34</f>
        <v>15000</v>
      </c>
      <c r="J34" s="43">
        <f t="shared" ref="J34:J40" si="6">F34-I34</f>
        <v>15000</v>
      </c>
    </row>
    <row r="35" spans="2:10" x14ac:dyDescent="0.2">
      <c r="B35" s="73" t="s">
        <v>35</v>
      </c>
      <c r="C35" s="74"/>
      <c r="D35" s="28">
        <v>30000</v>
      </c>
      <c r="E35" s="16">
        <v>0</v>
      </c>
      <c r="F35" s="45">
        <f t="shared" si="4"/>
        <v>30000</v>
      </c>
      <c r="G35" s="17">
        <v>15000</v>
      </c>
      <c r="H35" s="17">
        <v>10000</v>
      </c>
      <c r="I35" s="44">
        <f t="shared" si="5"/>
        <v>25000</v>
      </c>
      <c r="J35" s="43">
        <f t="shared" si="6"/>
        <v>5000</v>
      </c>
    </row>
    <row r="36" spans="2:10" x14ac:dyDescent="0.2">
      <c r="B36" s="73" t="s">
        <v>36</v>
      </c>
      <c r="C36" s="74"/>
      <c r="D36" s="28">
        <v>0</v>
      </c>
      <c r="E36" s="16">
        <v>0</v>
      </c>
      <c r="F36" s="45">
        <f t="shared" si="4"/>
        <v>0</v>
      </c>
      <c r="G36" s="17">
        <v>0</v>
      </c>
      <c r="H36" s="17">
        <v>0</v>
      </c>
      <c r="I36" s="44">
        <f t="shared" si="5"/>
        <v>0</v>
      </c>
      <c r="J36" s="43">
        <f t="shared" si="6"/>
        <v>0</v>
      </c>
    </row>
    <row r="37" spans="2:10" x14ac:dyDescent="0.2">
      <c r="B37" s="73" t="s">
        <v>37</v>
      </c>
      <c r="C37" s="74"/>
      <c r="D37" s="28">
        <v>50000</v>
      </c>
      <c r="E37" s="16">
        <v>0</v>
      </c>
      <c r="F37" s="45">
        <f t="shared" si="4"/>
        <v>50000</v>
      </c>
      <c r="G37" s="17">
        <v>20000</v>
      </c>
      <c r="H37" s="17">
        <v>15000</v>
      </c>
      <c r="I37" s="44">
        <f t="shared" si="5"/>
        <v>35000</v>
      </c>
      <c r="J37" s="43">
        <f t="shared" si="6"/>
        <v>15000</v>
      </c>
    </row>
    <row r="38" spans="2:10" x14ac:dyDescent="0.2">
      <c r="B38" s="73" t="s">
        <v>38</v>
      </c>
      <c r="C38" s="74"/>
      <c r="D38" s="28">
        <v>500000</v>
      </c>
      <c r="E38" s="16">
        <v>50000</v>
      </c>
      <c r="F38" s="45">
        <f t="shared" si="4"/>
        <v>550000</v>
      </c>
      <c r="G38" s="17">
        <v>100000</v>
      </c>
      <c r="H38" s="17"/>
      <c r="I38" s="44">
        <f t="shared" si="5"/>
        <v>100000</v>
      </c>
      <c r="J38" s="43">
        <f t="shared" si="6"/>
        <v>450000</v>
      </c>
    </row>
    <row r="39" spans="2:10" x14ac:dyDescent="0.2">
      <c r="B39" s="73" t="s">
        <v>39</v>
      </c>
      <c r="C39" s="74"/>
      <c r="D39" s="28">
        <v>150000</v>
      </c>
      <c r="E39" s="16">
        <v>0</v>
      </c>
      <c r="F39" s="45">
        <f t="shared" si="4"/>
        <v>150000</v>
      </c>
      <c r="G39" s="17">
        <v>50000</v>
      </c>
      <c r="H39" s="17">
        <v>25000</v>
      </c>
      <c r="I39" s="44">
        <f t="shared" si="5"/>
        <v>75000</v>
      </c>
      <c r="J39" s="43">
        <f t="shared" si="6"/>
        <v>75000</v>
      </c>
    </row>
    <row r="40" spans="2:10" x14ac:dyDescent="0.2">
      <c r="B40" s="73" t="s">
        <v>40</v>
      </c>
      <c r="C40" s="74"/>
      <c r="D40" s="28">
        <v>0</v>
      </c>
      <c r="E40" s="16">
        <v>0</v>
      </c>
      <c r="F40" s="45">
        <f t="shared" si="4"/>
        <v>0</v>
      </c>
      <c r="G40" s="17">
        <v>0</v>
      </c>
      <c r="H40" s="17">
        <v>0</v>
      </c>
      <c r="I40" s="44">
        <f t="shared" si="5"/>
        <v>0</v>
      </c>
      <c r="J40" s="43">
        <f t="shared" si="6"/>
        <v>0</v>
      </c>
    </row>
    <row r="41" spans="2:10" ht="13.5" thickBot="1" x14ac:dyDescent="0.25">
      <c r="B41" s="109" t="s">
        <v>32</v>
      </c>
      <c r="C41" s="110"/>
      <c r="D41" s="27">
        <f t="shared" ref="D41:J41" si="7">SUM(D34:D40)</f>
        <v>750000</v>
      </c>
      <c r="E41" s="27">
        <f t="shared" si="7"/>
        <v>60000</v>
      </c>
      <c r="F41" s="42">
        <f t="shared" si="7"/>
        <v>810000</v>
      </c>
      <c r="G41" s="27">
        <f t="shared" si="7"/>
        <v>195000</v>
      </c>
      <c r="H41" s="27">
        <f t="shared" si="7"/>
        <v>55000</v>
      </c>
      <c r="I41" s="42">
        <f t="shared" si="7"/>
        <v>250000</v>
      </c>
      <c r="J41" s="41">
        <f t="shared" si="7"/>
        <v>560000</v>
      </c>
    </row>
    <row r="42" spans="2:10" ht="13.5" thickBot="1" x14ac:dyDescent="0.25">
      <c r="B42" s="97" t="s">
        <v>41</v>
      </c>
      <c r="C42" s="98"/>
      <c r="D42" s="98"/>
      <c r="E42" s="3"/>
      <c r="F42" s="3"/>
      <c r="G42" s="3"/>
      <c r="H42" s="3"/>
      <c r="I42" s="3"/>
      <c r="J42" s="4"/>
    </row>
    <row r="43" spans="2:10" x14ac:dyDescent="0.2">
      <c r="B43" s="119" t="s">
        <v>42</v>
      </c>
      <c r="C43" s="120"/>
      <c r="D43" s="28">
        <f>D41</f>
        <v>750000</v>
      </c>
      <c r="E43" s="28">
        <v>0</v>
      </c>
      <c r="F43" s="28">
        <f>D43+E43</f>
        <v>750000</v>
      </c>
      <c r="G43" s="28">
        <v>0</v>
      </c>
      <c r="H43" s="28">
        <v>0</v>
      </c>
      <c r="I43" s="17">
        <f>G43+H43</f>
        <v>0</v>
      </c>
      <c r="J43" s="14">
        <f>F43-I43</f>
        <v>750000</v>
      </c>
    </row>
    <row r="44" spans="2:10" x14ac:dyDescent="0.2">
      <c r="B44" s="73" t="s">
        <v>43</v>
      </c>
      <c r="C44" s="74"/>
      <c r="D44" s="28">
        <v>0</v>
      </c>
      <c r="E44" s="28">
        <v>0</v>
      </c>
      <c r="F44" s="28">
        <f>D44+E44</f>
        <v>0</v>
      </c>
      <c r="G44" s="28">
        <v>0</v>
      </c>
      <c r="H44" s="28">
        <v>0</v>
      </c>
      <c r="I44" s="17">
        <f>G44+H44</f>
        <v>0</v>
      </c>
      <c r="J44" s="14">
        <f>F44-I44</f>
        <v>0</v>
      </c>
    </row>
    <row r="45" spans="2:10" x14ac:dyDescent="0.2">
      <c r="B45" s="73" t="s">
        <v>44</v>
      </c>
      <c r="C45" s="74"/>
      <c r="D45" s="28">
        <v>0</v>
      </c>
      <c r="E45" s="28"/>
      <c r="F45" s="28">
        <f>D45+E45</f>
        <v>0</v>
      </c>
      <c r="G45" s="28">
        <v>0</v>
      </c>
      <c r="H45" s="28">
        <v>0</v>
      </c>
      <c r="I45" s="17">
        <f>G45+H45</f>
        <v>0</v>
      </c>
      <c r="J45" s="14">
        <f>F45-I45</f>
        <v>0</v>
      </c>
    </row>
    <row r="46" spans="2:10" ht="13.5" thickBot="1" x14ac:dyDescent="0.25">
      <c r="B46" s="109" t="s">
        <v>32</v>
      </c>
      <c r="C46" s="110"/>
      <c r="D46" s="30">
        <f t="shared" ref="D46:J46" si="8">SUM(D43:D45)</f>
        <v>750000</v>
      </c>
      <c r="E46" s="30">
        <f t="shared" si="8"/>
        <v>0</v>
      </c>
      <c r="F46" s="30">
        <f t="shared" si="8"/>
        <v>750000</v>
      </c>
      <c r="G46" s="30">
        <f t="shared" si="8"/>
        <v>0</v>
      </c>
      <c r="H46" s="30">
        <f t="shared" si="8"/>
        <v>0</v>
      </c>
      <c r="I46" s="30">
        <f t="shared" si="8"/>
        <v>0</v>
      </c>
      <c r="J46" s="29">
        <f t="shared" si="8"/>
        <v>750000</v>
      </c>
    </row>
    <row r="47" spans="2:10" ht="24.75" customHeight="1" thickBot="1" x14ac:dyDescent="0.25">
      <c r="B47" s="108" t="s">
        <v>45</v>
      </c>
      <c r="C47" s="108"/>
      <c r="D47" s="108"/>
      <c r="E47" s="108"/>
      <c r="F47" s="108"/>
      <c r="G47" s="108"/>
      <c r="H47" s="108"/>
      <c r="I47" s="108"/>
      <c r="J47" s="108"/>
    </row>
    <row r="48" spans="2:10" ht="15" customHeight="1" x14ac:dyDescent="0.2">
      <c r="B48" s="116" t="s">
        <v>46</v>
      </c>
      <c r="C48" s="117"/>
      <c r="D48" s="117"/>
      <c r="E48" s="117"/>
      <c r="F48" s="117"/>
      <c r="G48" s="117"/>
      <c r="H48" s="117"/>
      <c r="I48" s="117"/>
      <c r="J48" s="118"/>
    </row>
    <row r="49" spans="2:10" ht="36.75" customHeight="1" x14ac:dyDescent="0.2">
      <c r="B49" s="101" t="s">
        <v>47</v>
      </c>
      <c r="C49" s="102"/>
      <c r="D49" s="102"/>
      <c r="E49" s="102"/>
      <c r="F49" s="102"/>
      <c r="G49" s="102"/>
      <c r="H49" s="102"/>
      <c r="I49" s="102"/>
      <c r="J49" s="103"/>
    </row>
    <row r="50" spans="2:10" ht="25.5" customHeight="1" x14ac:dyDescent="0.2">
      <c r="B50" s="105" t="s">
        <v>48</v>
      </c>
      <c r="C50" s="106"/>
      <c r="D50" s="106"/>
      <c r="E50" s="106"/>
      <c r="F50" s="106"/>
      <c r="G50" s="106"/>
      <c r="H50" s="106"/>
      <c r="I50" s="106"/>
      <c r="J50" s="107"/>
    </row>
    <row r="51" spans="2:10" x14ac:dyDescent="0.2">
      <c r="B51" s="8"/>
      <c r="J51" s="9"/>
    </row>
    <row r="52" spans="2:10" x14ac:dyDescent="0.2">
      <c r="B52" s="8"/>
      <c r="J52" s="9"/>
    </row>
    <row r="53" spans="2:10" x14ac:dyDescent="0.2">
      <c r="B53" s="8"/>
      <c r="J53" s="9"/>
    </row>
    <row r="54" spans="2:10" x14ac:dyDescent="0.2">
      <c r="B54" s="8" t="s">
        <v>49</v>
      </c>
      <c r="C54" s="100"/>
      <c r="D54" s="100"/>
      <c r="E54" s="100"/>
      <c r="F54" s="104" t="s">
        <v>50</v>
      </c>
      <c r="G54" s="104"/>
      <c r="H54" s="7"/>
      <c r="I54" s="7"/>
      <c r="J54" s="10"/>
    </row>
    <row r="55" spans="2:10" x14ac:dyDescent="0.2">
      <c r="B55" s="8"/>
      <c r="G55" s="25"/>
      <c r="J55" s="9"/>
    </row>
    <row r="56" spans="2:10" x14ac:dyDescent="0.2">
      <c r="B56" s="8" t="s">
        <v>51</v>
      </c>
      <c r="C56" s="100"/>
      <c r="D56" s="100"/>
      <c r="E56" s="100"/>
      <c r="F56" s="104" t="s">
        <v>52</v>
      </c>
      <c r="G56" s="104"/>
      <c r="H56" s="7"/>
      <c r="I56" s="7"/>
      <c r="J56" s="10"/>
    </row>
    <row r="57" spans="2:10" x14ac:dyDescent="0.2">
      <c r="B57" s="8"/>
      <c r="G57" s="25"/>
      <c r="J57" s="9"/>
    </row>
    <row r="58" spans="2:10" x14ac:dyDescent="0.2">
      <c r="B58" s="8" t="s">
        <v>53</v>
      </c>
      <c r="C58" s="100"/>
      <c r="D58" s="100"/>
      <c r="E58" s="100"/>
      <c r="G58" s="40" t="s">
        <v>53</v>
      </c>
      <c r="H58" s="7"/>
      <c r="I58" s="7"/>
      <c r="J58" s="10"/>
    </row>
    <row r="59" spans="2:10" ht="13.5" thickBot="1" x14ac:dyDescent="0.25">
      <c r="B59" s="11"/>
      <c r="C59" s="12"/>
      <c r="D59" s="12"/>
      <c r="E59" s="12"/>
      <c r="F59" s="12"/>
      <c r="G59" s="12"/>
      <c r="H59" s="12"/>
      <c r="I59" s="12"/>
      <c r="J59" s="13"/>
    </row>
    <row r="61" spans="2:10" x14ac:dyDescent="0.2">
      <c r="B61" s="39" t="s">
        <v>54</v>
      </c>
      <c r="C61" s="36"/>
      <c r="D61" s="36"/>
      <c r="E61" s="36"/>
      <c r="F61" s="37"/>
      <c r="G61" s="37"/>
      <c r="H61" s="99" t="s">
        <v>55</v>
      </c>
      <c r="I61" s="99"/>
      <c r="J61" s="99"/>
    </row>
    <row r="62" spans="2:10" ht="12.75" customHeight="1" x14ac:dyDescent="0.2">
      <c r="B62" s="36" t="s">
        <v>56</v>
      </c>
      <c r="C62" s="36"/>
      <c r="D62" s="36"/>
      <c r="E62" s="36"/>
      <c r="F62" s="37"/>
      <c r="G62" s="37"/>
      <c r="H62" s="99"/>
      <c r="I62" s="99"/>
      <c r="J62" s="99"/>
    </row>
    <row r="63" spans="2:10" x14ac:dyDescent="0.2">
      <c r="B63" s="36" t="s">
        <v>57</v>
      </c>
      <c r="C63" s="36"/>
      <c r="D63" s="36"/>
      <c r="E63" s="36"/>
      <c r="F63" s="37"/>
      <c r="G63" s="37"/>
      <c r="H63" s="38"/>
      <c r="I63" s="111" t="s">
        <v>58</v>
      </c>
      <c r="J63" s="111"/>
    </row>
    <row r="66" spans="2:10" x14ac:dyDescent="0.2">
      <c r="B66" s="22" t="s">
        <v>59</v>
      </c>
    </row>
    <row r="68" spans="2:10" s="48" customFormat="1" ht="30" customHeight="1" x14ac:dyDescent="0.2">
      <c r="B68" s="93" t="s">
        <v>60</v>
      </c>
      <c r="C68" s="94"/>
      <c r="D68" s="94"/>
      <c r="E68" s="94"/>
      <c r="F68" s="94"/>
      <c r="G68" s="94"/>
      <c r="H68" s="94"/>
      <c r="I68" s="94"/>
      <c r="J68" s="94"/>
    </row>
    <row r="69" spans="2:10" s="48" customFormat="1" ht="30" customHeight="1" x14ac:dyDescent="0.2">
      <c r="B69" s="93" t="s">
        <v>61</v>
      </c>
      <c r="C69" s="94"/>
      <c r="D69" s="94"/>
      <c r="E69" s="94"/>
      <c r="F69" s="94"/>
      <c r="G69" s="94"/>
      <c r="H69" s="94"/>
      <c r="I69" s="94"/>
      <c r="J69" s="94"/>
    </row>
    <row r="70" spans="2:10" s="48" customFormat="1" ht="30" customHeight="1" x14ac:dyDescent="0.2">
      <c r="B70" s="95"/>
      <c r="C70" s="96"/>
      <c r="D70" s="96"/>
      <c r="E70" s="96"/>
      <c r="F70" s="96"/>
      <c r="G70" s="96"/>
      <c r="H70" s="96"/>
      <c r="I70" s="96"/>
      <c r="J70" s="96"/>
    </row>
  </sheetData>
  <sheetProtection algorithmName="SHA-512" hashValue="MB0jtdpHd/TnQFEnnxLkOE2i2thw5g47TLYhuXFx1Ozl06RXofZlOsie7ApChdb5dDDrqdo6GQyfGfc3w4cY9A==" saltValue="ShotoQBo09dZYIgmkq13tQ==" spinCount="100000" sheet="1" objects="1" scenarios="1"/>
  <protectedRanges>
    <protectedRange sqref="F10 H10" name="Range1" securityDescriptor="O:WDG:WDD:(A;;CC;;;WD)"/>
  </protectedRanges>
  <mergeCells count="54">
    <mergeCell ref="C58:E58"/>
    <mergeCell ref="B48:J48"/>
    <mergeCell ref="B45:C45"/>
    <mergeCell ref="B44:C44"/>
    <mergeCell ref="B43:C43"/>
    <mergeCell ref="C56:E56"/>
    <mergeCell ref="F11:F12"/>
    <mergeCell ref="B21:C21"/>
    <mergeCell ref="B41:C41"/>
    <mergeCell ref="B31:C31"/>
    <mergeCell ref="I63:J63"/>
    <mergeCell ref="B23:C23"/>
    <mergeCell ref="B22:C22"/>
    <mergeCell ref="B25:C25"/>
    <mergeCell ref="B26:C26"/>
    <mergeCell ref="B37:C37"/>
    <mergeCell ref="B38:C38"/>
    <mergeCell ref="B28:C28"/>
    <mergeCell ref="B29:C29"/>
    <mergeCell ref="B30:C30"/>
    <mergeCell ref="B46:C46"/>
    <mergeCell ref="B33:D33"/>
    <mergeCell ref="B68:J68"/>
    <mergeCell ref="B69:J69"/>
    <mergeCell ref="B70:J70"/>
    <mergeCell ref="B16:D16"/>
    <mergeCell ref="B19:C19"/>
    <mergeCell ref="B20:C20"/>
    <mergeCell ref="B42:D42"/>
    <mergeCell ref="H61:J62"/>
    <mergeCell ref="C54:E54"/>
    <mergeCell ref="B39:C39"/>
    <mergeCell ref="B49:J49"/>
    <mergeCell ref="F54:G54"/>
    <mergeCell ref="F56:G56"/>
    <mergeCell ref="B50:J50"/>
    <mergeCell ref="B40:C40"/>
    <mergeCell ref="B47:J47"/>
    <mergeCell ref="B2:J2"/>
    <mergeCell ref="B27:C27"/>
    <mergeCell ref="B36:C36"/>
    <mergeCell ref="B14:C15"/>
    <mergeCell ref="B17:C17"/>
    <mergeCell ref="B24:C24"/>
    <mergeCell ref="C4:F4"/>
    <mergeCell ref="C6:F6"/>
    <mergeCell ref="B11:D12"/>
    <mergeCell ref="I4:J4"/>
    <mergeCell ref="B32:C32"/>
    <mergeCell ref="B35:C35"/>
    <mergeCell ref="B18:C18"/>
    <mergeCell ref="H8:H9"/>
    <mergeCell ref="H11:H12"/>
    <mergeCell ref="F8:F9"/>
  </mergeCells>
  <conditionalFormatting sqref="F10">
    <cfRule type="expression" dxfId="2" priority="2">
      <formula>$F10="Yes"</formula>
    </cfRule>
  </conditionalFormatting>
  <conditionalFormatting sqref="H10">
    <cfRule type="expression" dxfId="1" priority="1">
      <formula>$H10="Yes Final"</formula>
    </cfRule>
  </conditionalFormatting>
  <dataValidations count="2">
    <dataValidation type="list" allowBlank="1" showInputMessage="1" showErrorMessage="1" sqref="H10" xr:uid="{906423F7-6E12-4042-88AD-DBBCC30EE004}">
      <formula1>"No, Yes Final"</formula1>
    </dataValidation>
    <dataValidation type="list" allowBlank="1" showInputMessage="1" showErrorMessage="1" sqref="F10" xr:uid="{951E2DA3-FC5B-4C0A-B836-02CDB3B7FF42}">
      <formula1>"No, Yes"</formula1>
    </dataValidation>
  </dataValidations>
  <pageMargins left="0.5" right="0.5" top="0.5" bottom="0.5" header="0.3" footer="0.3"/>
  <pageSetup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70"/>
  <sheetViews>
    <sheetView showGridLines="0" tabSelected="1" zoomScale="110" zoomScaleNormal="110" workbookViewId="0"/>
  </sheetViews>
  <sheetFormatPr defaultRowHeight="12.75" x14ac:dyDescent="0.2"/>
  <cols>
    <col min="1" max="1" width="2.28515625" customWidth="1"/>
    <col min="2" max="2" width="13.5703125" customWidth="1"/>
    <col min="3" max="3" width="15.42578125" customWidth="1"/>
    <col min="4" max="10" width="15.28515625" customWidth="1"/>
    <col min="11" max="11" width="3.5703125" customWidth="1"/>
  </cols>
  <sheetData>
    <row r="2" spans="2:11" ht="65.25" customHeight="1" x14ac:dyDescent="0.2">
      <c r="B2" s="55" t="s">
        <v>63</v>
      </c>
      <c r="C2" s="21"/>
      <c r="D2" s="21"/>
      <c r="E2" s="21"/>
      <c r="F2" s="21"/>
      <c r="G2" s="21"/>
      <c r="H2" s="21"/>
      <c r="I2" s="21"/>
      <c r="J2" s="21"/>
    </row>
    <row r="4" spans="2:11" x14ac:dyDescent="0.2">
      <c r="B4" s="22" t="s">
        <v>1</v>
      </c>
      <c r="C4" s="83"/>
      <c r="D4" s="83"/>
      <c r="E4" s="83"/>
      <c r="F4" s="83"/>
      <c r="H4" s="22" t="s">
        <v>3</v>
      </c>
      <c r="I4" s="83"/>
      <c r="J4" s="83"/>
    </row>
    <row r="5" spans="2:11" x14ac:dyDescent="0.2">
      <c r="B5" s="22"/>
    </row>
    <row r="6" spans="2:11" x14ac:dyDescent="0.2">
      <c r="B6" s="22" t="s">
        <v>4</v>
      </c>
      <c r="C6" s="83"/>
      <c r="D6" s="83"/>
      <c r="E6" s="83"/>
      <c r="F6" s="83"/>
      <c r="G6" s="21"/>
      <c r="H6" s="21" t="s">
        <v>6</v>
      </c>
      <c r="I6" s="18"/>
      <c r="J6" s="18"/>
    </row>
    <row r="7" spans="2:11" x14ac:dyDescent="0.2">
      <c r="B7" s="22"/>
      <c r="C7" s="21"/>
      <c r="D7" s="21"/>
      <c r="E7" s="21"/>
      <c r="F7" s="21"/>
      <c r="G7" s="21"/>
      <c r="H7" s="21"/>
      <c r="I7" s="54" t="s">
        <v>7</v>
      </c>
      <c r="J7" s="54" t="s">
        <v>8</v>
      </c>
    </row>
    <row r="8" spans="2:11" ht="12.95" customHeight="1" x14ac:dyDescent="0.2">
      <c r="B8" s="22"/>
      <c r="E8" s="90"/>
      <c r="F8" s="90"/>
      <c r="G8" s="90"/>
      <c r="H8" s="90"/>
    </row>
    <row r="9" spans="2:11" ht="12.75" customHeight="1" x14ac:dyDescent="0.2">
      <c r="B9" s="22" t="s">
        <v>11</v>
      </c>
      <c r="C9" s="18"/>
      <c r="D9" s="18"/>
      <c r="E9" s="90"/>
      <c r="F9" s="90"/>
      <c r="G9" s="90"/>
      <c r="H9" s="90"/>
      <c r="I9" s="52"/>
      <c r="J9" s="66"/>
    </row>
    <row r="10" spans="2:11" ht="15" x14ac:dyDescent="0.2">
      <c r="C10" s="23" t="s">
        <v>12</v>
      </c>
      <c r="D10" s="23" t="s">
        <v>13</v>
      </c>
      <c r="E10" s="49"/>
      <c r="G10" s="50"/>
      <c r="H10" s="57"/>
      <c r="I10" s="52"/>
    </row>
    <row r="11" spans="2:11" ht="15.6" customHeight="1" x14ac:dyDescent="0.2">
      <c r="B11" s="132" t="s">
        <v>14</v>
      </c>
      <c r="C11" s="132"/>
      <c r="D11" s="132"/>
      <c r="E11" s="49"/>
      <c r="F11" s="90"/>
      <c r="H11" s="90"/>
      <c r="I11" s="52"/>
      <c r="J11" s="54"/>
    </row>
    <row r="12" spans="2:11" x14ac:dyDescent="0.2">
      <c r="B12" s="132"/>
      <c r="C12" s="132"/>
      <c r="D12" s="132"/>
      <c r="F12" s="90"/>
      <c r="H12" s="90"/>
    </row>
    <row r="13" spans="2:11" ht="13.5" thickBot="1" x14ac:dyDescent="0.25">
      <c r="B13" s="136"/>
      <c r="C13" s="136"/>
      <c r="G13" s="59"/>
      <c r="H13" s="143" t="s">
        <v>68</v>
      </c>
      <c r="I13" s="143"/>
    </row>
    <row r="14" spans="2:11" ht="12.75" customHeight="1" x14ac:dyDescent="0.2">
      <c r="B14" s="123" t="s">
        <v>67</v>
      </c>
      <c r="C14" s="124"/>
      <c r="D14" s="125"/>
      <c r="E14" s="121" t="s">
        <v>73</v>
      </c>
      <c r="F14" s="121" t="s">
        <v>65</v>
      </c>
      <c r="G14" s="121" t="s">
        <v>64</v>
      </c>
      <c r="H14" s="121" t="s">
        <v>70</v>
      </c>
      <c r="I14" s="121" t="s">
        <v>69</v>
      </c>
      <c r="J14" s="121" t="s">
        <v>71</v>
      </c>
    </row>
    <row r="15" spans="2:11" ht="13.5" customHeight="1" thickBot="1" x14ac:dyDescent="0.25">
      <c r="B15" s="126"/>
      <c r="C15" s="127"/>
      <c r="D15" s="128"/>
      <c r="E15" s="135"/>
      <c r="F15" s="122"/>
      <c r="G15" s="122"/>
      <c r="H15" s="122"/>
      <c r="I15" s="122"/>
      <c r="J15" s="122"/>
      <c r="K15" s="1"/>
    </row>
    <row r="16" spans="2:11" x14ac:dyDescent="0.2">
      <c r="B16" s="133"/>
      <c r="C16" s="134"/>
      <c r="D16" s="134"/>
      <c r="E16" s="67"/>
      <c r="F16" s="60">
        <v>0</v>
      </c>
      <c r="G16" s="58">
        <v>0</v>
      </c>
      <c r="H16" s="58">
        <v>0</v>
      </c>
      <c r="I16" s="58">
        <v>0</v>
      </c>
      <c r="J16" s="43">
        <f>H16+I16</f>
        <v>0</v>
      </c>
    </row>
    <row r="17" spans="2:10" x14ac:dyDescent="0.2">
      <c r="B17" s="129"/>
      <c r="C17" s="130"/>
      <c r="D17" s="130"/>
      <c r="E17" s="67"/>
      <c r="F17" s="60">
        <v>0</v>
      </c>
      <c r="G17" s="58">
        <v>0</v>
      </c>
      <c r="H17" s="58">
        <v>0</v>
      </c>
      <c r="I17" s="58">
        <v>0</v>
      </c>
      <c r="J17" s="43">
        <f t="shared" ref="J17:J60" si="0">H17+I17</f>
        <v>0</v>
      </c>
    </row>
    <row r="18" spans="2:10" x14ac:dyDescent="0.2">
      <c r="B18" s="129"/>
      <c r="C18" s="130"/>
      <c r="D18" s="130"/>
      <c r="E18" s="67"/>
      <c r="F18" s="60">
        <v>0</v>
      </c>
      <c r="G18" s="58">
        <v>0</v>
      </c>
      <c r="H18" s="58">
        <v>0</v>
      </c>
      <c r="I18" s="58">
        <v>0</v>
      </c>
      <c r="J18" s="43">
        <f t="shared" si="0"/>
        <v>0</v>
      </c>
    </row>
    <row r="19" spans="2:10" x14ac:dyDescent="0.2">
      <c r="B19" s="129"/>
      <c r="C19" s="130"/>
      <c r="D19" s="130"/>
      <c r="E19" s="67"/>
      <c r="F19" s="60">
        <v>0</v>
      </c>
      <c r="G19" s="58">
        <v>0</v>
      </c>
      <c r="H19" s="58">
        <v>0</v>
      </c>
      <c r="I19" s="58">
        <v>0</v>
      </c>
      <c r="J19" s="43">
        <f t="shared" si="0"/>
        <v>0</v>
      </c>
    </row>
    <row r="20" spans="2:10" x14ac:dyDescent="0.2">
      <c r="B20" s="129"/>
      <c r="C20" s="130"/>
      <c r="D20" s="130"/>
      <c r="E20" s="67"/>
      <c r="F20" s="60">
        <v>0</v>
      </c>
      <c r="G20" s="58">
        <v>0</v>
      </c>
      <c r="H20" s="58">
        <v>0</v>
      </c>
      <c r="I20" s="58">
        <v>0</v>
      </c>
      <c r="J20" s="43">
        <f t="shared" si="0"/>
        <v>0</v>
      </c>
    </row>
    <row r="21" spans="2:10" x14ac:dyDescent="0.2">
      <c r="B21" s="129"/>
      <c r="C21" s="130"/>
      <c r="D21" s="130"/>
      <c r="E21" s="67"/>
      <c r="F21" s="60">
        <v>0</v>
      </c>
      <c r="G21" s="58">
        <v>0</v>
      </c>
      <c r="H21" s="58">
        <v>0</v>
      </c>
      <c r="I21" s="58">
        <v>0</v>
      </c>
      <c r="J21" s="43">
        <f t="shared" si="0"/>
        <v>0</v>
      </c>
    </row>
    <row r="22" spans="2:10" x14ac:dyDescent="0.2">
      <c r="B22" s="129"/>
      <c r="C22" s="130"/>
      <c r="D22" s="130"/>
      <c r="E22" s="67"/>
      <c r="F22" s="60">
        <v>0</v>
      </c>
      <c r="G22" s="58">
        <v>0</v>
      </c>
      <c r="H22" s="58">
        <v>0</v>
      </c>
      <c r="I22" s="58">
        <v>0</v>
      </c>
      <c r="J22" s="43">
        <f t="shared" si="0"/>
        <v>0</v>
      </c>
    </row>
    <row r="23" spans="2:10" x14ac:dyDescent="0.2">
      <c r="B23" s="129"/>
      <c r="C23" s="130"/>
      <c r="D23" s="130"/>
      <c r="E23" s="67"/>
      <c r="F23" s="60">
        <v>0</v>
      </c>
      <c r="G23" s="58">
        <v>0</v>
      </c>
      <c r="H23" s="58">
        <v>0</v>
      </c>
      <c r="I23" s="58">
        <v>0</v>
      </c>
      <c r="J23" s="43">
        <f t="shared" si="0"/>
        <v>0</v>
      </c>
    </row>
    <row r="24" spans="2:10" x14ac:dyDescent="0.2">
      <c r="B24" s="129"/>
      <c r="C24" s="130"/>
      <c r="D24" s="130"/>
      <c r="E24" s="67"/>
      <c r="F24" s="60">
        <v>0</v>
      </c>
      <c r="G24" s="58">
        <v>0</v>
      </c>
      <c r="H24" s="58">
        <v>0</v>
      </c>
      <c r="I24" s="58">
        <v>0</v>
      </c>
      <c r="J24" s="43">
        <f t="shared" si="0"/>
        <v>0</v>
      </c>
    </row>
    <row r="25" spans="2:10" x14ac:dyDescent="0.2">
      <c r="B25" s="129"/>
      <c r="C25" s="130"/>
      <c r="D25" s="130"/>
      <c r="E25" s="67"/>
      <c r="F25" s="60">
        <v>0</v>
      </c>
      <c r="G25" s="58">
        <v>0</v>
      </c>
      <c r="H25" s="58">
        <v>0</v>
      </c>
      <c r="I25" s="58">
        <v>0</v>
      </c>
      <c r="J25" s="43">
        <f t="shared" si="0"/>
        <v>0</v>
      </c>
    </row>
    <row r="26" spans="2:10" x14ac:dyDescent="0.2">
      <c r="B26" s="129"/>
      <c r="C26" s="130"/>
      <c r="D26" s="130"/>
      <c r="E26" s="67"/>
      <c r="F26" s="60">
        <v>0</v>
      </c>
      <c r="G26" s="58">
        <v>0</v>
      </c>
      <c r="H26" s="58">
        <v>0</v>
      </c>
      <c r="I26" s="58">
        <v>0</v>
      </c>
      <c r="J26" s="43">
        <f t="shared" si="0"/>
        <v>0</v>
      </c>
    </row>
    <row r="27" spans="2:10" x14ac:dyDescent="0.2">
      <c r="B27" s="129"/>
      <c r="C27" s="130"/>
      <c r="D27" s="130"/>
      <c r="E27" s="67"/>
      <c r="F27" s="60">
        <v>0</v>
      </c>
      <c r="G27" s="58">
        <v>0</v>
      </c>
      <c r="H27" s="58">
        <v>0</v>
      </c>
      <c r="I27" s="58">
        <v>0</v>
      </c>
      <c r="J27" s="43">
        <f t="shared" si="0"/>
        <v>0</v>
      </c>
    </row>
    <row r="28" spans="2:10" x14ac:dyDescent="0.2">
      <c r="B28" s="129"/>
      <c r="C28" s="130"/>
      <c r="D28" s="130"/>
      <c r="E28" s="67"/>
      <c r="F28" s="60">
        <v>0</v>
      </c>
      <c r="G28" s="58">
        <v>0</v>
      </c>
      <c r="H28" s="58">
        <v>0</v>
      </c>
      <c r="I28" s="58">
        <v>0</v>
      </c>
      <c r="J28" s="43">
        <f t="shared" si="0"/>
        <v>0</v>
      </c>
    </row>
    <row r="29" spans="2:10" x14ac:dyDescent="0.2">
      <c r="B29" s="129"/>
      <c r="C29" s="130"/>
      <c r="D29" s="130"/>
      <c r="E29" s="67"/>
      <c r="F29" s="60">
        <v>0</v>
      </c>
      <c r="G29" s="58">
        <v>0</v>
      </c>
      <c r="H29" s="58">
        <v>0</v>
      </c>
      <c r="I29" s="58">
        <v>0</v>
      </c>
      <c r="J29" s="43">
        <f t="shared" si="0"/>
        <v>0</v>
      </c>
    </row>
    <row r="30" spans="2:10" x14ac:dyDescent="0.2">
      <c r="B30" s="129"/>
      <c r="C30" s="130"/>
      <c r="D30" s="130"/>
      <c r="E30" s="67"/>
      <c r="F30" s="60">
        <v>0</v>
      </c>
      <c r="G30" s="58">
        <v>0</v>
      </c>
      <c r="H30" s="58">
        <v>0</v>
      </c>
      <c r="I30" s="58">
        <v>0</v>
      </c>
      <c r="J30" s="43">
        <f t="shared" si="0"/>
        <v>0</v>
      </c>
    </row>
    <row r="31" spans="2:10" x14ac:dyDescent="0.2">
      <c r="B31" s="129"/>
      <c r="C31" s="130"/>
      <c r="D31" s="130"/>
      <c r="E31" s="67"/>
      <c r="F31" s="60">
        <v>0</v>
      </c>
      <c r="G31" s="58">
        <v>0</v>
      </c>
      <c r="H31" s="58">
        <v>0</v>
      </c>
      <c r="I31" s="58">
        <v>0</v>
      </c>
      <c r="J31" s="43">
        <f t="shared" si="0"/>
        <v>0</v>
      </c>
    </row>
    <row r="32" spans="2:10" x14ac:dyDescent="0.2">
      <c r="B32" s="129"/>
      <c r="C32" s="130"/>
      <c r="D32" s="130"/>
      <c r="E32" s="67"/>
      <c r="F32" s="60">
        <v>0</v>
      </c>
      <c r="G32" s="58">
        <v>0</v>
      </c>
      <c r="H32" s="58">
        <v>0</v>
      </c>
      <c r="I32" s="58">
        <v>0</v>
      </c>
      <c r="J32" s="43">
        <f t="shared" si="0"/>
        <v>0</v>
      </c>
    </row>
    <row r="33" spans="2:10" x14ac:dyDescent="0.2">
      <c r="B33" s="129"/>
      <c r="C33" s="130"/>
      <c r="D33" s="130"/>
      <c r="E33" s="67"/>
      <c r="F33" s="60">
        <v>0</v>
      </c>
      <c r="G33" s="58">
        <v>0</v>
      </c>
      <c r="H33" s="58">
        <v>0</v>
      </c>
      <c r="I33" s="58">
        <v>0</v>
      </c>
      <c r="J33" s="43">
        <f t="shared" si="0"/>
        <v>0</v>
      </c>
    </row>
    <row r="34" spans="2:10" x14ac:dyDescent="0.2">
      <c r="B34" s="129"/>
      <c r="C34" s="130"/>
      <c r="D34" s="130"/>
      <c r="E34" s="67"/>
      <c r="F34" s="60">
        <v>0</v>
      </c>
      <c r="G34" s="58">
        <v>0</v>
      </c>
      <c r="H34" s="58">
        <v>0</v>
      </c>
      <c r="I34" s="58">
        <v>0</v>
      </c>
      <c r="J34" s="43">
        <f t="shared" si="0"/>
        <v>0</v>
      </c>
    </row>
    <row r="35" spans="2:10" x14ac:dyDescent="0.2">
      <c r="B35" s="129"/>
      <c r="C35" s="130"/>
      <c r="D35" s="130"/>
      <c r="E35" s="67"/>
      <c r="F35" s="60">
        <v>0</v>
      </c>
      <c r="G35" s="58">
        <v>0</v>
      </c>
      <c r="H35" s="58">
        <v>0</v>
      </c>
      <c r="I35" s="58">
        <v>0</v>
      </c>
      <c r="J35" s="43">
        <f t="shared" si="0"/>
        <v>0</v>
      </c>
    </row>
    <row r="36" spans="2:10" x14ac:dyDescent="0.2">
      <c r="B36" s="129"/>
      <c r="C36" s="130"/>
      <c r="D36" s="130"/>
      <c r="E36" s="67"/>
      <c r="F36" s="60">
        <v>0</v>
      </c>
      <c r="G36" s="58">
        <v>0</v>
      </c>
      <c r="H36" s="58">
        <v>0</v>
      </c>
      <c r="I36" s="58">
        <v>0</v>
      </c>
      <c r="J36" s="43">
        <f t="shared" si="0"/>
        <v>0</v>
      </c>
    </row>
    <row r="37" spans="2:10" x14ac:dyDescent="0.2">
      <c r="B37" s="129"/>
      <c r="C37" s="130"/>
      <c r="D37" s="130"/>
      <c r="E37" s="67"/>
      <c r="F37" s="60">
        <v>0</v>
      </c>
      <c r="G37" s="58">
        <v>0</v>
      </c>
      <c r="H37" s="58">
        <v>0</v>
      </c>
      <c r="I37" s="58">
        <v>0</v>
      </c>
      <c r="J37" s="43">
        <f t="shared" si="0"/>
        <v>0</v>
      </c>
    </row>
    <row r="38" spans="2:10" x14ac:dyDescent="0.2">
      <c r="B38" s="129"/>
      <c r="C38" s="130"/>
      <c r="D38" s="130"/>
      <c r="E38" s="67"/>
      <c r="F38" s="60">
        <v>0</v>
      </c>
      <c r="G38" s="58">
        <v>0</v>
      </c>
      <c r="H38" s="58">
        <v>0</v>
      </c>
      <c r="I38" s="58">
        <v>0</v>
      </c>
      <c r="J38" s="43">
        <f t="shared" si="0"/>
        <v>0</v>
      </c>
    </row>
    <row r="39" spans="2:10" x14ac:dyDescent="0.2">
      <c r="B39" s="129"/>
      <c r="C39" s="130"/>
      <c r="D39" s="130"/>
      <c r="E39" s="67"/>
      <c r="F39" s="60">
        <v>0</v>
      </c>
      <c r="G39" s="58">
        <v>0</v>
      </c>
      <c r="H39" s="58">
        <v>0</v>
      </c>
      <c r="I39" s="58">
        <v>0</v>
      </c>
      <c r="J39" s="43">
        <f t="shared" si="0"/>
        <v>0</v>
      </c>
    </row>
    <row r="40" spans="2:10" x14ac:dyDescent="0.2">
      <c r="B40" s="129"/>
      <c r="C40" s="130"/>
      <c r="D40" s="130"/>
      <c r="E40" s="67"/>
      <c r="F40" s="60">
        <v>0</v>
      </c>
      <c r="G40" s="58">
        <v>0</v>
      </c>
      <c r="H40" s="58">
        <v>0</v>
      </c>
      <c r="I40" s="58">
        <v>0</v>
      </c>
      <c r="J40" s="43">
        <f t="shared" si="0"/>
        <v>0</v>
      </c>
    </row>
    <row r="41" spans="2:10" x14ac:dyDescent="0.2">
      <c r="B41" s="129"/>
      <c r="C41" s="130"/>
      <c r="D41" s="130"/>
      <c r="E41" s="67"/>
      <c r="F41" s="60">
        <v>0</v>
      </c>
      <c r="G41" s="58">
        <v>0</v>
      </c>
      <c r="H41" s="58">
        <v>0</v>
      </c>
      <c r="I41" s="58">
        <v>0</v>
      </c>
      <c r="J41" s="43">
        <f t="shared" si="0"/>
        <v>0</v>
      </c>
    </row>
    <row r="42" spans="2:10" x14ac:dyDescent="0.2">
      <c r="B42" s="129"/>
      <c r="C42" s="130"/>
      <c r="D42" s="130"/>
      <c r="E42" s="67"/>
      <c r="F42" s="60">
        <v>0</v>
      </c>
      <c r="G42" s="58">
        <v>0</v>
      </c>
      <c r="H42" s="58">
        <v>0</v>
      </c>
      <c r="I42" s="58">
        <v>0</v>
      </c>
      <c r="J42" s="43">
        <f t="shared" si="0"/>
        <v>0</v>
      </c>
    </row>
    <row r="43" spans="2:10" x14ac:dyDescent="0.2">
      <c r="B43" s="129"/>
      <c r="C43" s="130"/>
      <c r="D43" s="130"/>
      <c r="E43" s="67"/>
      <c r="F43" s="60">
        <v>0</v>
      </c>
      <c r="G43" s="58">
        <v>0</v>
      </c>
      <c r="H43" s="58">
        <v>0</v>
      </c>
      <c r="I43" s="58">
        <v>0</v>
      </c>
      <c r="J43" s="43">
        <f t="shared" si="0"/>
        <v>0</v>
      </c>
    </row>
    <row r="44" spans="2:10" x14ac:dyDescent="0.2">
      <c r="B44" s="129"/>
      <c r="C44" s="130"/>
      <c r="D44" s="130"/>
      <c r="E44" s="67"/>
      <c r="F44" s="60">
        <v>0</v>
      </c>
      <c r="G44" s="58">
        <v>0</v>
      </c>
      <c r="H44" s="58">
        <v>0</v>
      </c>
      <c r="I44" s="58">
        <v>0</v>
      </c>
      <c r="J44" s="43">
        <f t="shared" si="0"/>
        <v>0</v>
      </c>
    </row>
    <row r="45" spans="2:10" x14ac:dyDescent="0.2">
      <c r="B45" s="129"/>
      <c r="C45" s="130"/>
      <c r="D45" s="130"/>
      <c r="E45" s="67"/>
      <c r="F45" s="60">
        <v>0</v>
      </c>
      <c r="G45" s="58">
        <v>0</v>
      </c>
      <c r="H45" s="58">
        <v>0</v>
      </c>
      <c r="I45" s="58">
        <v>0</v>
      </c>
      <c r="J45" s="43">
        <f t="shared" si="0"/>
        <v>0</v>
      </c>
    </row>
    <row r="46" spans="2:10" x14ac:dyDescent="0.2">
      <c r="B46" s="129"/>
      <c r="C46" s="130"/>
      <c r="D46" s="130"/>
      <c r="E46" s="67"/>
      <c r="F46" s="60">
        <v>0</v>
      </c>
      <c r="G46" s="58">
        <v>0</v>
      </c>
      <c r="H46" s="58">
        <v>0</v>
      </c>
      <c r="I46" s="58">
        <v>0</v>
      </c>
      <c r="J46" s="43">
        <f t="shared" si="0"/>
        <v>0</v>
      </c>
    </row>
    <row r="47" spans="2:10" x14ac:dyDescent="0.2">
      <c r="B47" s="129"/>
      <c r="C47" s="130"/>
      <c r="D47" s="130"/>
      <c r="E47" s="67"/>
      <c r="F47" s="60">
        <v>0</v>
      </c>
      <c r="G47" s="58">
        <v>0</v>
      </c>
      <c r="H47" s="58">
        <v>0</v>
      </c>
      <c r="I47" s="58">
        <v>0</v>
      </c>
      <c r="J47" s="43">
        <f t="shared" si="0"/>
        <v>0</v>
      </c>
    </row>
    <row r="48" spans="2:10" x14ac:dyDescent="0.2">
      <c r="B48" s="129"/>
      <c r="C48" s="130"/>
      <c r="D48" s="130"/>
      <c r="E48" s="67"/>
      <c r="F48" s="60">
        <v>0</v>
      </c>
      <c r="G48" s="58">
        <v>0</v>
      </c>
      <c r="H48" s="58">
        <v>0</v>
      </c>
      <c r="I48" s="58">
        <v>0</v>
      </c>
      <c r="J48" s="43">
        <f t="shared" si="0"/>
        <v>0</v>
      </c>
    </row>
    <row r="49" spans="2:10" x14ac:dyDescent="0.2">
      <c r="B49" s="129"/>
      <c r="C49" s="130"/>
      <c r="D49" s="130"/>
      <c r="E49" s="67"/>
      <c r="F49" s="60">
        <v>0</v>
      </c>
      <c r="G49" s="58">
        <v>0</v>
      </c>
      <c r="H49" s="58">
        <v>0</v>
      </c>
      <c r="I49" s="58">
        <v>0</v>
      </c>
      <c r="J49" s="43">
        <f t="shared" si="0"/>
        <v>0</v>
      </c>
    </row>
    <row r="50" spans="2:10" x14ac:dyDescent="0.2">
      <c r="B50" s="129"/>
      <c r="C50" s="130"/>
      <c r="D50" s="130"/>
      <c r="E50" s="67"/>
      <c r="F50" s="60">
        <v>0</v>
      </c>
      <c r="G50" s="58">
        <v>0</v>
      </c>
      <c r="H50" s="58">
        <v>0</v>
      </c>
      <c r="I50" s="58">
        <v>0</v>
      </c>
      <c r="J50" s="43">
        <f t="shared" si="0"/>
        <v>0</v>
      </c>
    </row>
    <row r="51" spans="2:10" x14ac:dyDescent="0.2">
      <c r="B51" s="129"/>
      <c r="C51" s="130"/>
      <c r="D51" s="130"/>
      <c r="E51" s="67"/>
      <c r="F51" s="60">
        <v>0</v>
      </c>
      <c r="G51" s="58">
        <v>0</v>
      </c>
      <c r="H51" s="58">
        <v>0</v>
      </c>
      <c r="I51" s="58">
        <v>0</v>
      </c>
      <c r="J51" s="43">
        <f t="shared" si="0"/>
        <v>0</v>
      </c>
    </row>
    <row r="52" spans="2:10" x14ac:dyDescent="0.2">
      <c r="B52" s="129"/>
      <c r="C52" s="130"/>
      <c r="D52" s="130"/>
      <c r="E52" s="67"/>
      <c r="F52" s="60">
        <v>0</v>
      </c>
      <c r="G52" s="58">
        <v>0</v>
      </c>
      <c r="H52" s="58">
        <v>0</v>
      </c>
      <c r="I52" s="58">
        <v>0</v>
      </c>
      <c r="J52" s="43">
        <f t="shared" si="0"/>
        <v>0</v>
      </c>
    </row>
    <row r="53" spans="2:10" x14ac:dyDescent="0.2">
      <c r="B53" s="129"/>
      <c r="C53" s="130"/>
      <c r="D53" s="130"/>
      <c r="E53" s="67"/>
      <c r="F53" s="60">
        <v>0</v>
      </c>
      <c r="G53" s="58">
        <v>0</v>
      </c>
      <c r="H53" s="58">
        <v>0</v>
      </c>
      <c r="I53" s="58">
        <v>0</v>
      </c>
      <c r="J53" s="43">
        <f t="shared" si="0"/>
        <v>0</v>
      </c>
    </row>
    <row r="54" spans="2:10" x14ac:dyDescent="0.2">
      <c r="B54" s="129"/>
      <c r="C54" s="130"/>
      <c r="D54" s="130"/>
      <c r="E54" s="67"/>
      <c r="F54" s="60">
        <v>0</v>
      </c>
      <c r="G54" s="58">
        <v>0</v>
      </c>
      <c r="H54" s="58">
        <v>0</v>
      </c>
      <c r="I54" s="58">
        <v>0</v>
      </c>
      <c r="J54" s="43">
        <f t="shared" si="0"/>
        <v>0</v>
      </c>
    </row>
    <row r="55" spans="2:10" x14ac:dyDescent="0.2">
      <c r="B55" s="129"/>
      <c r="C55" s="130"/>
      <c r="D55" s="130"/>
      <c r="E55" s="67"/>
      <c r="F55" s="60">
        <v>0</v>
      </c>
      <c r="G55" s="58">
        <v>0</v>
      </c>
      <c r="H55" s="58">
        <v>0</v>
      </c>
      <c r="I55" s="58">
        <v>0</v>
      </c>
      <c r="J55" s="43">
        <f t="shared" si="0"/>
        <v>0</v>
      </c>
    </row>
    <row r="56" spans="2:10" x14ac:dyDescent="0.2">
      <c r="B56" s="129" t="s">
        <v>62</v>
      </c>
      <c r="C56" s="130"/>
      <c r="D56" s="130"/>
      <c r="E56" s="67"/>
      <c r="F56" s="60">
        <v>0</v>
      </c>
      <c r="G56" s="58">
        <v>0</v>
      </c>
      <c r="H56" s="58">
        <v>0</v>
      </c>
      <c r="I56" s="58">
        <v>0</v>
      </c>
      <c r="J56" s="43">
        <f t="shared" si="0"/>
        <v>0</v>
      </c>
    </row>
    <row r="57" spans="2:10" x14ac:dyDescent="0.2">
      <c r="B57" s="129"/>
      <c r="C57" s="130"/>
      <c r="D57" s="130"/>
      <c r="E57" s="67"/>
      <c r="F57" s="60">
        <v>0</v>
      </c>
      <c r="G57" s="58">
        <v>0</v>
      </c>
      <c r="H57" s="58">
        <v>0</v>
      </c>
      <c r="I57" s="58">
        <v>0</v>
      </c>
      <c r="J57" s="43">
        <f t="shared" si="0"/>
        <v>0</v>
      </c>
    </row>
    <row r="58" spans="2:10" x14ac:dyDescent="0.2">
      <c r="B58" s="129"/>
      <c r="C58" s="130"/>
      <c r="D58" s="130"/>
      <c r="E58" s="67"/>
      <c r="F58" s="60">
        <v>0</v>
      </c>
      <c r="G58" s="58">
        <v>0</v>
      </c>
      <c r="H58" s="58">
        <v>0</v>
      </c>
      <c r="I58" s="58">
        <v>0</v>
      </c>
      <c r="J58" s="43">
        <f t="shared" si="0"/>
        <v>0</v>
      </c>
    </row>
    <row r="59" spans="2:10" x14ac:dyDescent="0.2">
      <c r="B59" s="129"/>
      <c r="C59" s="130"/>
      <c r="D59" s="130"/>
      <c r="E59" s="67"/>
      <c r="F59" s="60">
        <v>0</v>
      </c>
      <c r="G59" s="58">
        <v>0</v>
      </c>
      <c r="H59" s="58">
        <v>0</v>
      </c>
      <c r="I59" s="58">
        <v>0</v>
      </c>
      <c r="J59" s="43">
        <f t="shared" si="0"/>
        <v>0</v>
      </c>
    </row>
    <row r="60" spans="2:10" x14ac:dyDescent="0.2">
      <c r="B60" s="137" t="s">
        <v>62</v>
      </c>
      <c r="C60" s="138"/>
      <c r="D60" s="139"/>
      <c r="E60" s="67"/>
      <c r="F60" s="60">
        <v>0</v>
      </c>
      <c r="G60" s="58">
        <v>0</v>
      </c>
      <c r="H60" s="58">
        <v>0</v>
      </c>
      <c r="I60" s="58">
        <v>0</v>
      </c>
      <c r="J60" s="43">
        <f t="shared" si="0"/>
        <v>0</v>
      </c>
    </row>
    <row r="61" spans="2:10" ht="13.5" thickBot="1" x14ac:dyDescent="0.25">
      <c r="B61" s="140"/>
      <c r="C61" s="141"/>
      <c r="D61" s="142"/>
      <c r="E61" s="64"/>
      <c r="F61" s="65"/>
      <c r="G61" s="61" t="s">
        <v>72</v>
      </c>
      <c r="H61" s="62">
        <f>SUM(H16:H60)</f>
        <v>0</v>
      </c>
      <c r="I61" s="62">
        <f>SUM(I16:I60)</f>
        <v>0</v>
      </c>
      <c r="J61" s="63">
        <f>SUM(J16:J60)</f>
        <v>0</v>
      </c>
    </row>
    <row r="62" spans="2:10" ht="24.75" customHeight="1" x14ac:dyDescent="0.2">
      <c r="B62" s="131" t="s">
        <v>66</v>
      </c>
      <c r="C62" s="108"/>
      <c r="D62" s="108"/>
      <c r="E62" s="108"/>
      <c r="F62" s="108"/>
      <c r="G62" s="108"/>
      <c r="H62" s="108"/>
      <c r="I62" s="108"/>
      <c r="J62" s="108"/>
    </row>
    <row r="63" spans="2:10" x14ac:dyDescent="0.2">
      <c r="B63" s="51"/>
      <c r="C63" s="51"/>
      <c r="D63" s="51"/>
      <c r="E63" s="51"/>
      <c r="F63" s="51"/>
      <c r="G63" s="51"/>
      <c r="H63" s="51"/>
      <c r="I63" s="51"/>
      <c r="J63" s="51"/>
    </row>
    <row r="65" spans="2:10" x14ac:dyDescent="0.2">
      <c r="B65" s="39" t="s">
        <v>54</v>
      </c>
      <c r="C65" s="36"/>
      <c r="D65" s="36"/>
      <c r="E65" s="36"/>
      <c r="F65" s="37"/>
      <c r="G65" s="37"/>
      <c r="H65" s="99" t="s">
        <v>55</v>
      </c>
      <c r="I65" s="99"/>
      <c r="J65" s="99"/>
    </row>
    <row r="66" spans="2:10" ht="12.75" customHeight="1" x14ac:dyDescent="0.2">
      <c r="B66" s="36" t="s">
        <v>56</v>
      </c>
      <c r="C66" s="36"/>
      <c r="D66" s="36"/>
      <c r="E66" s="36"/>
      <c r="F66" s="37"/>
      <c r="G66" s="37"/>
      <c r="H66" s="99"/>
      <c r="I66" s="99"/>
      <c r="J66" s="99"/>
    </row>
    <row r="67" spans="2:10" x14ac:dyDescent="0.2">
      <c r="B67" s="36" t="s">
        <v>57</v>
      </c>
      <c r="C67" s="36"/>
      <c r="D67" s="36"/>
      <c r="E67" s="36"/>
      <c r="F67" s="37"/>
      <c r="G67" s="37"/>
      <c r="H67" s="38"/>
      <c r="I67" s="111"/>
      <c r="J67" s="111"/>
    </row>
    <row r="70" spans="2:10" x14ac:dyDescent="0.2">
      <c r="B70" s="56" t="s">
        <v>74</v>
      </c>
    </row>
  </sheetData>
  <protectedRanges>
    <protectedRange sqref="C4:F4 C6:F7 C9:D9 H10 I4:J4 I6:J6 D16:E60 G16:H60" name="Range1" securityDescriptor="O:WDG:WDD:(A;;CC;;;WD)"/>
    <protectedRange sqref="B16:C60" name="Range2" securityDescriptor="O:WDG:WDD:(A;;CC;;;WD)"/>
  </protectedRanges>
  <mergeCells count="66">
    <mergeCell ref="B60:D60"/>
    <mergeCell ref="B61:D61"/>
    <mergeCell ref="H13:I13"/>
    <mergeCell ref="B55:D55"/>
    <mergeCell ref="B56:D56"/>
    <mergeCell ref="B57:D57"/>
    <mergeCell ref="B58:D58"/>
    <mergeCell ref="B59:D59"/>
    <mergeCell ref="B50:D50"/>
    <mergeCell ref="B51:D51"/>
    <mergeCell ref="B52:D52"/>
    <mergeCell ref="B53:D53"/>
    <mergeCell ref="B54:D54"/>
    <mergeCell ref="B45:D45"/>
    <mergeCell ref="B46:D46"/>
    <mergeCell ref="B47:D47"/>
    <mergeCell ref="B48:D48"/>
    <mergeCell ref="B49:D49"/>
    <mergeCell ref="B36:D36"/>
    <mergeCell ref="B37:D37"/>
    <mergeCell ref="B38:D38"/>
    <mergeCell ref="B39:D39"/>
    <mergeCell ref="B40:D40"/>
    <mergeCell ref="B41:D41"/>
    <mergeCell ref="B43:D43"/>
    <mergeCell ref="B44:D44"/>
    <mergeCell ref="B35:D35"/>
    <mergeCell ref="B34:D34"/>
    <mergeCell ref="C4:F4"/>
    <mergeCell ref="C6:F6"/>
    <mergeCell ref="B27:D27"/>
    <mergeCell ref="B28:D28"/>
    <mergeCell ref="B29:D29"/>
    <mergeCell ref="B30:D30"/>
    <mergeCell ref="B31:D31"/>
    <mergeCell ref="B17:D17"/>
    <mergeCell ref="B18:D18"/>
    <mergeCell ref="B19:D19"/>
    <mergeCell ref="B20:D20"/>
    <mergeCell ref="B21:D21"/>
    <mergeCell ref="B22:D22"/>
    <mergeCell ref="B23:D23"/>
    <mergeCell ref="H14:H15"/>
    <mergeCell ref="F14:F15"/>
    <mergeCell ref="E14:E15"/>
    <mergeCell ref="B13:C13"/>
    <mergeCell ref="B32:D32"/>
    <mergeCell ref="B24:D24"/>
    <mergeCell ref="B25:D25"/>
    <mergeCell ref="B26:D26"/>
    <mergeCell ref="I4:J4"/>
    <mergeCell ref="I14:I15"/>
    <mergeCell ref="J14:J15"/>
    <mergeCell ref="B14:D15"/>
    <mergeCell ref="I67:J67"/>
    <mergeCell ref="H65:J66"/>
    <mergeCell ref="B42:D42"/>
    <mergeCell ref="H8:H9"/>
    <mergeCell ref="H11:H12"/>
    <mergeCell ref="B62:J62"/>
    <mergeCell ref="F11:F12"/>
    <mergeCell ref="E8:G9"/>
    <mergeCell ref="B11:D12"/>
    <mergeCell ref="B16:D16"/>
    <mergeCell ref="B33:D33"/>
    <mergeCell ref="G14:G15"/>
  </mergeCells>
  <phoneticPr fontId="5" type="noConversion"/>
  <conditionalFormatting sqref="H10">
    <cfRule type="expression" dxfId="0" priority="1">
      <formula>$H10="Yes Final"</formula>
    </cfRule>
  </conditionalFormatting>
  <pageMargins left="0.5" right="0.5" top="0.5" bottom="0.5" header="0.3" footer="0.3"/>
  <pageSetup scale="6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956efc-c2f1-4244-8dbb-63cb0c837fd4">
      <Terms xmlns="http://schemas.microsoft.com/office/infopath/2007/PartnerControls"/>
    </lcf76f155ced4ddcb4097134ff3c332f>
    <TaxCatchAll xmlns="28e4363e-09b1-4d3a-8042-4d90be22ff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A555D2FEB79F4C8BC1F67B002DB384" ma:contentTypeVersion="10" ma:contentTypeDescription="Create a new document." ma:contentTypeScope="" ma:versionID="b6b6ee28c181db766dc1d9b207552133">
  <xsd:schema xmlns:xsd="http://www.w3.org/2001/XMLSchema" xmlns:xs="http://www.w3.org/2001/XMLSchema" xmlns:p="http://schemas.microsoft.com/office/2006/metadata/properties" xmlns:ns2="e4956efc-c2f1-4244-8dbb-63cb0c837fd4" xmlns:ns3="28e4363e-09b1-4d3a-8042-4d90be22ff4a" targetNamespace="http://schemas.microsoft.com/office/2006/metadata/properties" ma:root="true" ma:fieldsID="51badf189de97915b01792214f12cb30" ns2:_="" ns3:_="">
    <xsd:import namespace="e4956efc-c2f1-4244-8dbb-63cb0c837fd4"/>
    <xsd:import namespace="28e4363e-09b1-4d3a-8042-4d90be22ff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56efc-c2f1-4244-8dbb-63cb0c837f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7d33dc-8661-4267-ae89-0ec0052d77b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e4363e-09b1-4d3a-8042-4d90be22ff4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0925c6-22c2-4256-82dc-0fbf30923e0f}" ma:internalName="TaxCatchAll" ma:showField="CatchAllData" ma:web="28e4363e-09b1-4d3a-8042-4d90be22f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8AF487-BFBC-44DA-AABC-889846092AE2}">
  <ds:schemaRefs>
    <ds:schemaRef ds:uri="http://schemas.microsoft.com/sharepoint/v3/contenttype/forms"/>
  </ds:schemaRefs>
</ds:datastoreItem>
</file>

<file path=customXml/itemProps2.xml><?xml version="1.0" encoding="utf-8"?>
<ds:datastoreItem xmlns:ds="http://schemas.openxmlformats.org/officeDocument/2006/customXml" ds:itemID="{A18283E7-97E3-4DF6-8DA0-936651B1BF58}">
  <ds:schemaRefs>
    <ds:schemaRef ds:uri="http://schemas.microsoft.com/office/2006/metadata/properties"/>
    <ds:schemaRef ds:uri="http://schemas.microsoft.com/office/infopath/2007/PartnerControls"/>
    <ds:schemaRef ds:uri="e4956efc-c2f1-4244-8dbb-63cb0c837fd4"/>
    <ds:schemaRef ds:uri="28e4363e-09b1-4d3a-8042-4d90be22ff4a"/>
  </ds:schemaRefs>
</ds:datastoreItem>
</file>

<file path=customXml/itemProps3.xml><?xml version="1.0" encoding="utf-8"?>
<ds:datastoreItem xmlns:ds="http://schemas.openxmlformats.org/officeDocument/2006/customXml" ds:itemID="{1076DAF4-149A-4DCC-BF00-92F3491180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Reimbursement Form</vt:lpstr>
      <vt:lpstr>Instructions!Print_Area</vt:lpstr>
      <vt:lpstr>'Reimbursement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Shawn Calfa</dc:creator>
  <cp:keywords/>
  <dc:description/>
  <cp:lastModifiedBy>Malakai Erskine</cp:lastModifiedBy>
  <cp:revision/>
  <cp:lastPrinted>2025-12-01T21:35:35Z</cp:lastPrinted>
  <dcterms:created xsi:type="dcterms:W3CDTF">2011-12-06T02:03:58Z</dcterms:created>
  <dcterms:modified xsi:type="dcterms:W3CDTF">2025-12-02T01:36:05Z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-299388196</vt:i4>
  </property>
  <property fmtid="{D5CDD505-2E9C-101B-9397-08002B2CF9AE}" pid="3" name="_EmailSubject">
    <vt:lpwstr>Grant Agreement 2195439 - Grant Agreement Updates and Monthly Progress Reports</vt:lpwstr>
  </property>
  <property fmtid="{D5CDD505-2E9C-101B-9397-08002B2CF9AE}" pid="4" name="_AuthorEmail">
    <vt:lpwstr>MaddenMA@ci.anchorage.ak.us</vt:lpwstr>
  </property>
  <property fmtid="{D5CDD505-2E9C-101B-9397-08002B2CF9AE}" pid="5" name="_AuthorEmailDisplayName">
    <vt:lpwstr>Madden, Mark G.</vt:lpwstr>
  </property>
  <property fmtid="{D5CDD505-2E9C-101B-9397-08002B2CF9AE}" pid="6" name="_ReviewingToolsShownOnce">
    <vt:lpwstr/>
  </property>
  <property fmtid="{D5CDD505-2E9C-101B-9397-08002B2CF9AE}" pid="7" name="Jet Reports Function Literals">
    <vt:lpwstr>,	;	,	{	}	[@[{0}]]	1033	1033</vt:lpwstr>
  </property>
  <property fmtid="{D5CDD505-2E9C-101B-9397-08002B2CF9AE}" pid="8" name="ContentTypeId">
    <vt:lpwstr>0x01010055A555D2FEB79F4C8BC1F67B002DB384</vt:lpwstr>
  </property>
  <property fmtid="{D5CDD505-2E9C-101B-9397-08002B2CF9AE}" pid="9" name="MediaServiceImageTags">
    <vt:lpwstr/>
  </property>
</Properties>
</file>